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Дача\Невзорово\Договора\Договор на СМР Невзорово Кузьменко, накопительная, затраты, АВР\ВОР ОВ, ВК, ЭОМ, Отделка\"/>
    </mc:Choice>
  </mc:AlternateContent>
  <xr:revisionPtr revIDLastSave="0" documentId="13_ncr:1_{9BEDF53D-1AD5-4E56-B977-84DB6E200CD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Ведомость объемов работ 6 граф" sheetId="2" r:id="rId1"/>
    <sheet name="Материалы ОВ" sheetId="4" r:id="rId2"/>
    <sheet name="Лист1" sheetId="3" r:id="rId3"/>
  </sheets>
  <definedNames>
    <definedName name="Constr" localSheetId="0">'Ведомость объемов работ 6 граф'!#REF!</definedName>
    <definedName name="Constr" localSheetId="1">'Материалы ОВ'!#REF!</definedName>
    <definedName name="FOT" localSheetId="0">'Ведомость объемов работ 6 граф'!#REF!</definedName>
    <definedName name="FOT" localSheetId="1">'Материалы ОВ'!#REF!</definedName>
    <definedName name="Ind" localSheetId="0">'Ведомость объемов работ 6 граф'!#REF!</definedName>
    <definedName name="Ind" localSheetId="1">'Материалы ОВ'!#REF!</definedName>
    <definedName name="Obj" localSheetId="0">'Ведомость объемов работ 6 граф'!#REF!</definedName>
    <definedName name="Obj" localSheetId="1">'Материалы ОВ'!#REF!</definedName>
    <definedName name="Obosn" localSheetId="0">'Ведомость объемов работ 6 граф'!#REF!</definedName>
    <definedName name="Obosn" localSheetId="1">'Материалы ОВ'!#REF!</definedName>
    <definedName name="SmPr" localSheetId="0">'Ведомость объемов работ 6 граф'!#REF!</definedName>
    <definedName name="SmPr" localSheetId="1">'Материалы ОВ'!#REF!</definedName>
    <definedName name="_xlnm.Print_Titles" localSheetId="0">'Ведомость объемов работ 6 граф'!$11:$11</definedName>
    <definedName name="_xlnm.Print_Titles" localSheetId="1">'Материалы ОВ'!$11:$11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8" i="4" l="1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59" i="4"/>
  <c r="D52" i="4"/>
  <c r="F13" i="4"/>
  <c r="F110" i="2"/>
  <c r="D52" i="2"/>
  <c r="F52" i="2" s="1"/>
  <c r="F159" i="2"/>
  <c r="F146" i="2"/>
  <c r="F134" i="2"/>
  <c r="F121" i="2"/>
  <c r="F97" i="2"/>
  <c r="F84" i="2"/>
  <c r="F78" i="2"/>
  <c r="F76" i="2"/>
  <c r="F74" i="2"/>
  <c r="F71" i="2"/>
  <c r="F67" i="2"/>
  <c r="F66" i="2"/>
  <c r="F65" i="2"/>
  <c r="F64" i="2"/>
  <c r="F62" i="2"/>
  <c r="F58" i="2"/>
  <c r="F45" i="2"/>
  <c r="F39" i="2"/>
  <c r="F36" i="2"/>
  <c r="F34" i="2"/>
  <c r="F31" i="2"/>
  <c r="F22" i="2"/>
  <c r="F13" i="2"/>
  <c r="F161" i="2" l="1"/>
  <c r="F161" i="4"/>
</calcChain>
</file>

<file path=xl/sharedStrings.xml><?xml version="1.0" encoding="utf-8"?>
<sst xmlns="http://schemas.openxmlformats.org/spreadsheetml/2006/main" count="672" uniqueCount="130">
  <si>
    <t>№ пп</t>
  </si>
  <si>
    <t>Наименование</t>
  </si>
  <si>
    <t>Ед. изм.</t>
  </si>
  <si>
    <t>Кол.</t>
  </si>
  <si>
    <t>Примечание</t>
  </si>
  <si>
    <t>ВЕДОМОСТЬ ОБЪЕМОВ РАБОТ №</t>
  </si>
  <si>
    <t>шт.</t>
  </si>
  <si>
    <t xml:space="preserve">шт. </t>
  </si>
  <si>
    <t>Монтаж трубопроводов</t>
  </si>
  <si>
    <t>м3</t>
  </si>
  <si>
    <t>Строительство ЖД</t>
  </si>
  <si>
    <t>1.</t>
  </si>
  <si>
    <t>2.</t>
  </si>
  <si>
    <t>м</t>
  </si>
  <si>
    <t>3.</t>
  </si>
  <si>
    <t>4.</t>
  </si>
  <si>
    <t>6.</t>
  </si>
  <si>
    <t>7.</t>
  </si>
  <si>
    <t>8.</t>
  </si>
  <si>
    <t>9.</t>
  </si>
  <si>
    <t>5.</t>
  </si>
  <si>
    <t>11.</t>
  </si>
  <si>
    <t>17.</t>
  </si>
  <si>
    <t>18.</t>
  </si>
  <si>
    <t>20.</t>
  </si>
  <si>
    <t>к-т</t>
  </si>
  <si>
    <t xml:space="preserve">1. </t>
  </si>
  <si>
    <t>Раздел ОВ</t>
  </si>
  <si>
    <t>ИТП</t>
  </si>
  <si>
    <t>Монтаж оборудования</t>
  </si>
  <si>
    <t>Настенный газовый котел 24кВт, одноконтурный Logamax U072-24, Buderus</t>
  </si>
  <si>
    <t>Циркуляционный насос UPS 25-20 180, 59542500, GRUNDFOS</t>
  </si>
  <si>
    <t>Насос теплого пола</t>
  </si>
  <si>
    <t>Насос отопления 1 этажа</t>
  </si>
  <si>
    <t>Насос отопления 2 этажа</t>
  </si>
  <si>
    <t>Циркуляционный насос UPS 20-40 K 130, 59514517, GRUNDFOS</t>
  </si>
  <si>
    <t>Насос бойлера</t>
  </si>
  <si>
    <t>Циркуляционный насос UPS 20-40 130, 96281371, GRUNDFOS</t>
  </si>
  <si>
    <t>Насос Т4</t>
  </si>
  <si>
    <t>Насосная станция N=0.37кВт; Q=1.92м3/ч; Н=6.2 м; бак 20л, PKm 60 - 24CL, Pedrollo</t>
  </si>
  <si>
    <t>Бочка пластиковая 50л</t>
  </si>
  <si>
    <t>Кран прямой с полусгоном В-Н 3/4", VT.227.N.05, VALTEC</t>
  </si>
  <si>
    <t>Обратный клапан с латунным золотником 3/4", VT.161.N.05, VALTEC</t>
  </si>
  <si>
    <t>Обратный клапан с латунным золотником 1", VT.161.N.06, VALTEC</t>
  </si>
  <si>
    <t>Фильтр механической очистки косой с заглушкой 3/4", VT.193.N.05, VALTEC</t>
  </si>
  <si>
    <t>Фильтр механической очистки косой с заглушкой 1", VT.193.N.06, VALTEC шт.</t>
  </si>
  <si>
    <t>Кран прямой с полусгоном В-Н 1", VT.227.N.06, VALTEC</t>
  </si>
  <si>
    <t>Термоманометр ТМТБ-31Т.1(0-120С)(0-0,25MPa)G1/2.2,5, ЗАО "РОСМА"</t>
  </si>
  <si>
    <t>Трехходовой термостатический смесительный клапан VT.MR02.N.0603,  Valtec</t>
  </si>
  <si>
    <t>Труба из молекулярно сшитого полиэтилена b25х3.7, Rautitan Stabil, "Rehau"</t>
  </si>
  <si>
    <t>Труба из молекулярно сшитого полиэтилена b32х4.7, Rautitan Stabil, "Rehau"</t>
  </si>
  <si>
    <t>Труба ПЭ 75 SDR13.6 для гильз на баню</t>
  </si>
  <si>
    <t>Теплоизоляционные трубки толщиной 9 мм, для труб Днар.=16,0 мм</t>
  </si>
  <si>
    <t>Теплоизоляционные трубки толщиной 9 мм, для труб Днар.=20,0 мм</t>
  </si>
  <si>
    <t>Теплоизоляционные трубки толщиной 9 мм, для труб Днар.=25,0 мм</t>
  </si>
  <si>
    <t>Теплоизоляционные трубки толщиной 9 мм, для труб Днар.=32,0 мм</t>
  </si>
  <si>
    <t>кг</t>
  </si>
  <si>
    <t>Система отопление</t>
  </si>
  <si>
    <t>Монтаж отопительных приборов</t>
  </si>
  <si>
    <t>Конвектор EVA встраиваемый в пол с принудительной конвекцией L=1750мм, КВ.80.258 L=1750</t>
  </si>
  <si>
    <t>Конвектор EVA встраиваемый в пол с принудительной конвекцией L=2000мм, КВ.80.258 L=2000</t>
  </si>
  <si>
    <t>Стальной панельный радиатор, боковое подключение, 22 типа, высота 300 мм, длина 2000мм, 22-300-2000</t>
  </si>
  <si>
    <t>Стальной панельный радиатор, боковое подключение, 22 типа, высота 500 мм, длина 700мм, 22-500-700</t>
  </si>
  <si>
    <t>Стальной панельный радиатор, боковое подключение, 22 типа, высота 500 мм, длина 1000мм, 22-500-1000</t>
  </si>
  <si>
    <t>Стальной панельный радиатор, боковое подключение, 22 типа, высота 500 мм, длина 2000мм, 22-500-2000</t>
  </si>
  <si>
    <t>Воздухоотводчик автоматический вертикальный, 1/2", VT.502.NV.04, VALTEC</t>
  </si>
  <si>
    <t>Коллектор с расходомерами на 8 контуров, HKV-D 8 V2A, "Rehau"</t>
  </si>
  <si>
    <t>Монтаж арматуры и коллекторов</t>
  </si>
  <si>
    <t>Коллектор с расходомерами на 8 контуров, HKV 8 V2A, "Rehau"</t>
  </si>
  <si>
    <t>Коллектор с расходомерами на 9 контуров, HKV 9 V2A, "Rehau"</t>
  </si>
  <si>
    <t>Комплект прямых шаровых кранов 1"</t>
  </si>
  <si>
    <t>Монтаж трубопроводов отопления</t>
  </si>
  <si>
    <t>Труба из молекулярно сшитого полиэтилена O16х2.6, Rautitan Stabil, "Rehau"</t>
  </si>
  <si>
    <t>Труба из молекулярно сшитого полиэтилена O20х2.9, Rautitan Stabil, "Rehau"</t>
  </si>
  <si>
    <t>Труба из молекулярно сшитого полиэтилена O32х4.7, Rautitan Stabil, "Rehau"</t>
  </si>
  <si>
    <t>Монтаж трубопроводов внутриполового отопления</t>
  </si>
  <si>
    <t>Труба из сшитого полиэтилена O17х2.0, Rautherm S, "Rehau"</t>
  </si>
  <si>
    <t>Система вентиляции</t>
  </si>
  <si>
    <t>Приточный клапан стеновой КИВ-125</t>
  </si>
  <si>
    <t>ПЕ1</t>
  </si>
  <si>
    <t>Бытовой вытяжной вентилятор; 0.025Вт; 220В EAFB-150, "Русклимат"</t>
  </si>
  <si>
    <t>В1</t>
  </si>
  <si>
    <t>Бытовой вытяжной вентилятор; 0.015Вт; 220В, EAFB-100, Русклимат"</t>
  </si>
  <si>
    <t xml:space="preserve">В2, В3, В4, В5, В6 </t>
  </si>
  <si>
    <t>Монтаж системы В1</t>
  </si>
  <si>
    <t>Монтаж системы ВЕ1</t>
  </si>
  <si>
    <t>Изолированный вентиляционный выход высотой 700мм с колпаком, "Васмер"</t>
  </si>
  <si>
    <t>Изоляция изовер фольгированный b=50мм</t>
  </si>
  <si>
    <t xml:space="preserve">м2 </t>
  </si>
  <si>
    <t>Крепление воздуховодов Серия 5.904-1</t>
  </si>
  <si>
    <t>Изолированный вентиляционный выход высотой 700мм с колпаком, "</t>
  </si>
  <si>
    <t>Проходной элемент, Васмер"</t>
  </si>
  <si>
    <t>Монтаж системы В2</t>
  </si>
  <si>
    <t>Заглушка для круглого воздуховода 110ø</t>
  </si>
  <si>
    <t>Ниппель круглого воздуховода 110ø-110ø</t>
  </si>
  <si>
    <t>Отвод круглого воздуховода 90° 110ø-110ø, ВСН 353-86</t>
  </si>
  <si>
    <t>Тройник круглого воздуховода 110ø-110ø-110ø, ВСН 353-86</t>
  </si>
  <si>
    <t>Монтаж системы В3</t>
  </si>
  <si>
    <t>Монтаж системы В4</t>
  </si>
  <si>
    <t>Воздуховод из тонколистовой δ=0.5 мм оцинкованной стали, ø150 мм</t>
  </si>
  <si>
    <t>Воздуховод из тонколистовой δ=0.5 мм оцинкованной стали,ø150  мм</t>
  </si>
  <si>
    <t>Воздуховод из тонколистовой δ=0.5 мм оцинкованной стали, ø110 мм</t>
  </si>
  <si>
    <t>Воздуховод из тонколистовой δ=0.5 мм оцинкованной стали, ø110  мм</t>
  </si>
  <si>
    <t>Монтаж системы В5</t>
  </si>
  <si>
    <t>Монтаж системы В6</t>
  </si>
  <si>
    <t>Монтаж системы В7</t>
  </si>
  <si>
    <t>Воздуховод из тонколистовой δ=0.5 мм оцинкованной стали 150х100 мм</t>
  </si>
  <si>
    <t>Врезка круглого воздуховода 100ø-100ø</t>
  </si>
  <si>
    <t>Крепеж для трубы 25мм с дюбелем СТА10D-СТ25-К41-100</t>
  </si>
  <si>
    <t>Крепеж для трубы 32мм с дюбелем СТА10D-СТ32-К41-100</t>
  </si>
  <si>
    <t>Монтаж запорно-регулирующей арматуры</t>
  </si>
  <si>
    <t>Установка гильз</t>
  </si>
  <si>
    <t>Монтаж изоляция трубопроводов</t>
  </si>
  <si>
    <t>Монтаж изоляции</t>
  </si>
  <si>
    <t>Монтаж креплений</t>
  </si>
  <si>
    <t>Установка проходного элемента</t>
  </si>
  <si>
    <t>Пуско-наладочные работы оборудования системы отопления</t>
  </si>
  <si>
    <t>Пусконаладочные работы систем вентиляции</t>
  </si>
  <si>
    <t>Монтаж крепления трубопроводов</t>
  </si>
  <si>
    <t>Гидравлическое испытание и промывка трудопроводов системы отопления</t>
  </si>
  <si>
    <t xml:space="preserve">Цена работ за ед. </t>
  </si>
  <si>
    <t>Стоимость работ</t>
  </si>
  <si>
    <t>6</t>
  </si>
  <si>
    <t>Стоимость материалов указать отдельно.</t>
  </si>
  <si>
    <t>ИТОГО:</t>
  </si>
  <si>
    <t xml:space="preserve">В таблице указать только стоимость  работ </t>
  </si>
  <si>
    <t>Система отопления</t>
  </si>
  <si>
    <t>Цена работ за ед.</t>
  </si>
  <si>
    <t>8</t>
  </si>
  <si>
    <t>Стоимость материалов указать отдельно (см. вторая вкладка)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</si>
</sst>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1"/>
      <name val="Times New Roman"/>
      <family val="1"/>
      <charset val="204"/>
    </font>
    <font>
      <i/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indent="8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9" fillId="0" borderId="0" xfId="0" applyNumberFormat="1" applyFont="1" applyAlignment="1">
      <alignment horizontal="left" vertical="top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top" wrapText="1"/>
    </xf>
    <xf numFmtId="1" fontId="10" fillId="3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10" fillId="3" borderId="1" xfId="0" applyNumberFormat="1" applyFont="1" applyFill="1" applyBorder="1" applyAlignment="1">
      <alignment vertical="top"/>
    </xf>
    <xf numFmtId="0" fontId="10" fillId="3" borderId="1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showGridLines="0" tabSelected="1" topLeftCell="A7" zoomScaleNormal="100" zoomScaleSheetLayoutView="100" workbookViewId="0">
      <selection activeCell="B168" sqref="B168"/>
    </sheetView>
  </sheetViews>
  <sheetFormatPr defaultColWidth="9.1796875" defaultRowHeight="12.5" x14ac:dyDescent="0.25"/>
  <cols>
    <col min="1" max="1" width="6.453125" style="10" customWidth="1"/>
    <col min="2" max="2" width="46.7265625" style="4" customWidth="1"/>
    <col min="3" max="3" width="11.26953125" style="5" customWidth="1"/>
    <col min="4" max="4" width="9.81640625" style="6" customWidth="1"/>
    <col min="5" max="6" width="12.90625" style="6" customWidth="1"/>
    <col min="7" max="7" width="20.81640625" style="1" customWidth="1"/>
    <col min="8" max="8" width="9.7265625" style="2" customWidth="1"/>
    <col min="9" max="9" width="8.1796875" style="2" customWidth="1"/>
    <col min="10" max="10" width="9.1796875" style="2"/>
    <col min="11" max="11" width="8.7265625" style="2" customWidth="1"/>
    <col min="12" max="12" width="9.26953125" style="2" customWidth="1"/>
    <col min="13" max="16384" width="9.1796875" style="2"/>
  </cols>
  <sheetData>
    <row r="1" spans="1:16" ht="15.5" x14ac:dyDescent="0.35">
      <c r="A1" s="11"/>
      <c r="B1" s="14"/>
      <c r="C1" s="15"/>
      <c r="D1" s="13"/>
      <c r="E1" s="13"/>
      <c r="F1" s="13"/>
      <c r="G1" s="16"/>
      <c r="J1" s="3"/>
    </row>
    <row r="2" spans="1:16" ht="15.5" x14ac:dyDescent="0.35">
      <c r="A2" s="11"/>
      <c r="B2" s="14"/>
      <c r="C2" s="15"/>
      <c r="D2" s="13"/>
      <c r="E2" s="13"/>
      <c r="F2" s="13"/>
      <c r="G2" s="16"/>
      <c r="J2" s="3"/>
    </row>
    <row r="3" spans="1:16" ht="15.5" x14ac:dyDescent="0.35">
      <c r="A3" s="11"/>
      <c r="B3" s="14"/>
      <c r="C3" s="17"/>
      <c r="D3" s="13"/>
      <c r="E3" s="13"/>
      <c r="F3" s="13"/>
      <c r="G3" s="16"/>
      <c r="J3" s="3"/>
    </row>
    <row r="4" spans="1:16" ht="15.5" x14ac:dyDescent="0.35">
      <c r="A4" s="12"/>
      <c r="B4" s="14"/>
      <c r="C4" s="17"/>
      <c r="D4" s="14"/>
      <c r="E4" s="14"/>
      <c r="F4" s="14"/>
      <c r="G4" s="13"/>
      <c r="J4" s="3"/>
    </row>
    <row r="5" spans="1:16" ht="18" x14ac:dyDescent="0.4">
      <c r="A5" s="9"/>
      <c r="D5" s="7"/>
      <c r="E5" s="7"/>
      <c r="F5" s="7"/>
      <c r="G5" s="8"/>
      <c r="I5" s="3"/>
      <c r="J5" s="3"/>
    </row>
    <row r="6" spans="1:16" ht="14" x14ac:dyDescent="0.3">
      <c r="A6" s="21"/>
      <c r="B6" s="22"/>
      <c r="C6" s="18" t="s">
        <v>5</v>
      </c>
      <c r="D6" s="23"/>
      <c r="E6" s="23"/>
      <c r="F6" s="23"/>
      <c r="G6" s="24"/>
      <c r="H6" s="25"/>
      <c r="I6" s="25"/>
      <c r="J6" s="25"/>
      <c r="K6" s="26"/>
      <c r="L6" s="26"/>
      <c r="M6" s="26"/>
      <c r="N6" s="26"/>
      <c r="O6" s="26"/>
      <c r="P6" s="26"/>
    </row>
    <row r="7" spans="1:16" ht="14" x14ac:dyDescent="0.3">
      <c r="A7" s="21"/>
      <c r="B7" s="19"/>
      <c r="C7" s="20" t="s">
        <v>10</v>
      </c>
      <c r="D7" s="23"/>
      <c r="E7" s="23"/>
      <c r="F7" s="23"/>
      <c r="G7" s="24"/>
      <c r="H7" s="25"/>
      <c r="I7" s="25"/>
      <c r="J7" s="25"/>
      <c r="K7" s="26"/>
      <c r="L7" s="26"/>
      <c r="M7" s="26"/>
      <c r="N7" s="26"/>
      <c r="O7" s="26"/>
      <c r="P7" s="26"/>
    </row>
    <row r="8" spans="1:16" ht="24" customHeight="1" x14ac:dyDescent="0.3">
      <c r="A8" s="21"/>
      <c r="B8" s="84" t="s">
        <v>27</v>
      </c>
      <c r="C8" s="84"/>
      <c r="D8" s="84"/>
      <c r="E8" s="84"/>
      <c r="F8" s="84"/>
      <c r="G8" s="84"/>
      <c r="H8" s="25"/>
      <c r="I8" s="25"/>
      <c r="J8" s="25"/>
      <c r="K8" s="26"/>
      <c r="L8" s="26"/>
      <c r="M8" s="26"/>
      <c r="N8" s="26"/>
      <c r="O8" s="26"/>
      <c r="P8" s="26"/>
    </row>
    <row r="9" spans="1:16" ht="14.5" thickBot="1" x14ac:dyDescent="0.35">
      <c r="A9" s="21"/>
      <c r="B9" s="22"/>
      <c r="C9" s="85"/>
      <c r="D9" s="85"/>
      <c r="E9" s="27"/>
      <c r="F9" s="40"/>
      <c r="G9" s="24"/>
      <c r="H9" s="25"/>
      <c r="I9" s="25"/>
      <c r="J9" s="25"/>
      <c r="K9" s="26"/>
      <c r="L9" s="26"/>
      <c r="M9" s="26"/>
      <c r="N9" s="26"/>
      <c r="O9" s="26"/>
      <c r="P9" s="26"/>
    </row>
    <row r="10" spans="1:16" ht="44" customHeight="1" x14ac:dyDescent="0.3">
      <c r="A10" s="28" t="s">
        <v>0</v>
      </c>
      <c r="B10" s="29" t="s">
        <v>1</v>
      </c>
      <c r="C10" s="30" t="s">
        <v>2</v>
      </c>
      <c r="D10" s="31" t="s">
        <v>3</v>
      </c>
      <c r="E10" s="31" t="s">
        <v>127</v>
      </c>
      <c r="F10" s="32" t="s">
        <v>121</v>
      </c>
      <c r="G10" s="33" t="s">
        <v>4</v>
      </c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4" x14ac:dyDescent="0.3">
      <c r="A11" s="35">
        <v>1</v>
      </c>
      <c r="B11" s="34">
        <v>2</v>
      </c>
      <c r="C11" s="34">
        <v>3</v>
      </c>
      <c r="D11" s="34">
        <v>4</v>
      </c>
      <c r="E11" s="34">
        <v>6</v>
      </c>
      <c r="F11" s="36" t="s">
        <v>128</v>
      </c>
      <c r="G11" s="34">
        <v>10</v>
      </c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4" x14ac:dyDescent="0.3">
      <c r="A12" s="86" t="s">
        <v>28</v>
      </c>
      <c r="B12" s="87"/>
      <c r="C12" s="46"/>
      <c r="D12" s="46"/>
      <c r="E12" s="46"/>
      <c r="F12" s="46"/>
      <c r="G12" s="47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4" x14ac:dyDescent="0.3">
      <c r="A13" s="64" t="s">
        <v>11</v>
      </c>
      <c r="B13" s="65" t="s">
        <v>29</v>
      </c>
      <c r="C13" s="57" t="s">
        <v>6</v>
      </c>
      <c r="D13" s="58">
        <v>8</v>
      </c>
      <c r="E13" s="60"/>
      <c r="F13" s="60">
        <f>D13*E13</f>
        <v>0</v>
      </c>
      <c r="G13" s="83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28" x14ac:dyDescent="0.3">
      <c r="A14" s="67" t="s">
        <v>12</v>
      </c>
      <c r="B14" s="68" t="s">
        <v>30</v>
      </c>
      <c r="C14" s="50" t="s">
        <v>6</v>
      </c>
      <c r="D14" s="51">
        <v>1</v>
      </c>
      <c r="E14" s="54"/>
      <c r="F14" s="54"/>
      <c r="G14" s="39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28" x14ac:dyDescent="0.3">
      <c r="A15" s="67" t="s">
        <v>14</v>
      </c>
      <c r="B15" s="68" t="s">
        <v>31</v>
      </c>
      <c r="C15" s="50" t="s">
        <v>6</v>
      </c>
      <c r="D15" s="51">
        <v>1</v>
      </c>
      <c r="E15" s="54"/>
      <c r="F15" s="54"/>
      <c r="G15" s="39" t="s">
        <v>32</v>
      </c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8" x14ac:dyDescent="0.3">
      <c r="A16" s="67" t="s">
        <v>15</v>
      </c>
      <c r="B16" s="68" t="s">
        <v>31</v>
      </c>
      <c r="C16" s="50" t="s">
        <v>6</v>
      </c>
      <c r="D16" s="51">
        <v>1</v>
      </c>
      <c r="E16" s="54"/>
      <c r="F16" s="54"/>
      <c r="G16" s="39" t="s">
        <v>33</v>
      </c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28" x14ac:dyDescent="0.3">
      <c r="A17" s="67">
        <v>5</v>
      </c>
      <c r="B17" s="68" t="s">
        <v>31</v>
      </c>
      <c r="C17" s="50" t="s">
        <v>6</v>
      </c>
      <c r="D17" s="51">
        <v>1</v>
      </c>
      <c r="E17" s="54"/>
      <c r="F17" s="54"/>
      <c r="G17" s="39" t="s">
        <v>34</v>
      </c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28" x14ac:dyDescent="0.3">
      <c r="A18" s="67" t="s">
        <v>16</v>
      </c>
      <c r="B18" s="68" t="s">
        <v>35</v>
      </c>
      <c r="C18" s="50" t="s">
        <v>6</v>
      </c>
      <c r="D18" s="51">
        <v>1</v>
      </c>
      <c r="E18" s="54"/>
      <c r="F18" s="54"/>
      <c r="G18" s="39" t="s">
        <v>36</v>
      </c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28" x14ac:dyDescent="0.3">
      <c r="A19" s="67" t="s">
        <v>17</v>
      </c>
      <c r="B19" s="68" t="s">
        <v>37</v>
      </c>
      <c r="C19" s="50" t="s">
        <v>6</v>
      </c>
      <c r="D19" s="51">
        <v>1</v>
      </c>
      <c r="E19" s="54"/>
      <c r="F19" s="54"/>
      <c r="G19" s="39" t="s">
        <v>38</v>
      </c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28" x14ac:dyDescent="0.3">
      <c r="A20" s="67" t="s">
        <v>18</v>
      </c>
      <c r="B20" s="68" t="s">
        <v>39</v>
      </c>
      <c r="C20" s="50" t="s">
        <v>6</v>
      </c>
      <c r="D20" s="51">
        <v>1</v>
      </c>
      <c r="E20" s="54"/>
      <c r="F20" s="54"/>
      <c r="G20" s="39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4" x14ac:dyDescent="0.3">
      <c r="A21" s="67" t="s">
        <v>19</v>
      </c>
      <c r="B21" s="68" t="s">
        <v>40</v>
      </c>
      <c r="C21" s="50" t="s">
        <v>6</v>
      </c>
      <c r="D21" s="51">
        <v>1</v>
      </c>
      <c r="E21" s="54"/>
      <c r="F21" s="54"/>
      <c r="G21" s="39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4" x14ac:dyDescent="0.3">
      <c r="A22" s="55">
        <v>10</v>
      </c>
      <c r="B22" s="56" t="s">
        <v>110</v>
      </c>
      <c r="C22" s="57" t="s">
        <v>6</v>
      </c>
      <c r="D22" s="58">
        <v>37</v>
      </c>
      <c r="E22" s="59"/>
      <c r="F22" s="60">
        <f>D22*E22</f>
        <v>0</v>
      </c>
      <c r="G22" s="61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28" x14ac:dyDescent="0.3">
      <c r="A23" s="37">
        <v>11</v>
      </c>
      <c r="B23" s="49" t="s">
        <v>41</v>
      </c>
      <c r="C23" s="50" t="s">
        <v>7</v>
      </c>
      <c r="D23" s="51">
        <v>6</v>
      </c>
      <c r="E23" s="53"/>
      <c r="F23" s="54"/>
      <c r="G23" s="38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28" x14ac:dyDescent="0.3">
      <c r="A24" s="37">
        <v>12</v>
      </c>
      <c r="B24" s="49" t="s">
        <v>42</v>
      </c>
      <c r="C24" s="50" t="s">
        <v>6</v>
      </c>
      <c r="D24" s="51">
        <v>1</v>
      </c>
      <c r="E24" s="53"/>
      <c r="F24" s="54"/>
      <c r="G24" s="38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28" x14ac:dyDescent="0.3">
      <c r="A25" s="37">
        <v>13</v>
      </c>
      <c r="B25" s="49" t="s">
        <v>43</v>
      </c>
      <c r="C25" s="50" t="s">
        <v>6</v>
      </c>
      <c r="D25" s="51">
        <v>1</v>
      </c>
      <c r="E25" s="53"/>
      <c r="F25" s="54"/>
      <c r="G25" s="38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28" x14ac:dyDescent="0.3">
      <c r="A26" s="37">
        <v>14</v>
      </c>
      <c r="B26" s="49" t="s">
        <v>44</v>
      </c>
      <c r="C26" s="50" t="s">
        <v>6</v>
      </c>
      <c r="D26" s="52">
        <v>1</v>
      </c>
      <c r="E26" s="53"/>
      <c r="F26" s="54"/>
      <c r="G26" s="38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28" x14ac:dyDescent="0.3">
      <c r="A27" s="37">
        <v>15</v>
      </c>
      <c r="B27" s="49" t="s">
        <v>45</v>
      </c>
      <c r="C27" s="50" t="s">
        <v>6</v>
      </c>
      <c r="D27" s="52">
        <v>4</v>
      </c>
      <c r="E27" s="53"/>
      <c r="F27" s="54"/>
      <c r="G27" s="38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28" x14ac:dyDescent="0.3">
      <c r="A28" s="37">
        <v>16</v>
      </c>
      <c r="B28" s="49" t="s">
        <v>46</v>
      </c>
      <c r="C28" s="50" t="s">
        <v>6</v>
      </c>
      <c r="D28" s="52">
        <v>15</v>
      </c>
      <c r="E28" s="53"/>
      <c r="F28" s="54"/>
      <c r="G28" s="38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28" x14ac:dyDescent="0.3">
      <c r="A29" s="37">
        <v>17</v>
      </c>
      <c r="B29" s="49" t="s">
        <v>47</v>
      </c>
      <c r="C29" s="50" t="s">
        <v>6</v>
      </c>
      <c r="D29" s="51">
        <v>6</v>
      </c>
      <c r="E29" s="53"/>
      <c r="F29" s="54"/>
      <c r="G29" s="38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8" x14ac:dyDescent="0.3">
      <c r="A30" s="37">
        <v>18</v>
      </c>
      <c r="B30" s="49" t="s">
        <v>48</v>
      </c>
      <c r="C30" s="50" t="s">
        <v>6</v>
      </c>
      <c r="D30" s="51">
        <v>3</v>
      </c>
      <c r="E30" s="53"/>
      <c r="F30" s="54"/>
      <c r="G30" s="38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4" x14ac:dyDescent="0.3">
      <c r="A31" s="55">
        <v>19</v>
      </c>
      <c r="B31" s="56" t="s">
        <v>8</v>
      </c>
      <c r="C31" s="57" t="s">
        <v>13</v>
      </c>
      <c r="D31" s="58">
        <v>66</v>
      </c>
      <c r="E31" s="59"/>
      <c r="F31" s="60">
        <f>D31*E31</f>
        <v>0</v>
      </c>
      <c r="G31" s="61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28" x14ac:dyDescent="0.3">
      <c r="A32" s="37" t="s">
        <v>24</v>
      </c>
      <c r="B32" s="49" t="s">
        <v>49</v>
      </c>
      <c r="C32" s="50" t="s">
        <v>13</v>
      </c>
      <c r="D32" s="51">
        <v>12</v>
      </c>
      <c r="E32" s="53"/>
      <c r="F32" s="54"/>
      <c r="G32" s="38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28" x14ac:dyDescent="0.3">
      <c r="A33" s="37">
        <v>21</v>
      </c>
      <c r="B33" s="49" t="s">
        <v>50</v>
      </c>
      <c r="C33" s="50" t="s">
        <v>13</v>
      </c>
      <c r="D33" s="51">
        <v>54</v>
      </c>
      <c r="E33" s="53"/>
      <c r="F33" s="54"/>
      <c r="G33" s="38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4" x14ac:dyDescent="0.3">
      <c r="A34" s="55">
        <v>22</v>
      </c>
      <c r="B34" s="56" t="s">
        <v>111</v>
      </c>
      <c r="C34" s="57" t="s">
        <v>6</v>
      </c>
      <c r="D34" s="58">
        <v>2</v>
      </c>
      <c r="E34" s="59"/>
      <c r="F34" s="60">
        <f>D34*E34</f>
        <v>0</v>
      </c>
      <c r="G34" s="61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4" x14ac:dyDescent="0.3">
      <c r="A35" s="62">
        <v>23</v>
      </c>
      <c r="B35" s="49" t="s">
        <v>51</v>
      </c>
      <c r="C35" s="50" t="s">
        <v>13</v>
      </c>
      <c r="D35" s="51">
        <v>4</v>
      </c>
      <c r="E35" s="53"/>
      <c r="F35" s="54"/>
      <c r="G35" s="38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4" x14ac:dyDescent="0.3">
      <c r="A36" s="55">
        <v>24</v>
      </c>
      <c r="B36" s="56" t="s">
        <v>118</v>
      </c>
      <c r="C36" s="57" t="s">
        <v>6</v>
      </c>
      <c r="D36" s="58">
        <v>40</v>
      </c>
      <c r="E36" s="59"/>
      <c r="F36" s="60">
        <f>D36*E36</f>
        <v>0</v>
      </c>
      <c r="G36" s="61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28" x14ac:dyDescent="0.3">
      <c r="A37" s="62">
        <v>25</v>
      </c>
      <c r="B37" s="63" t="s">
        <v>108</v>
      </c>
      <c r="C37" s="50" t="s">
        <v>6</v>
      </c>
      <c r="D37" s="51">
        <v>10</v>
      </c>
      <c r="E37" s="53"/>
      <c r="F37" s="54"/>
      <c r="G37" s="38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28" x14ac:dyDescent="0.3">
      <c r="A38" s="62">
        <v>26</v>
      </c>
      <c r="B38" s="63" t="s">
        <v>109</v>
      </c>
      <c r="C38" s="50" t="s">
        <v>6</v>
      </c>
      <c r="D38" s="51">
        <v>30</v>
      </c>
      <c r="E38" s="53"/>
      <c r="F38" s="54"/>
      <c r="G38" s="38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4" x14ac:dyDescent="0.3">
      <c r="A39" s="55">
        <v>27</v>
      </c>
      <c r="B39" s="56" t="s">
        <v>112</v>
      </c>
      <c r="C39" s="57" t="s">
        <v>9</v>
      </c>
      <c r="D39" s="58">
        <v>42.04</v>
      </c>
      <c r="E39" s="59"/>
      <c r="F39" s="60">
        <f>D39*E39</f>
        <v>0</v>
      </c>
      <c r="G39" s="38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28" x14ac:dyDescent="0.3">
      <c r="A40" s="62">
        <v>28</v>
      </c>
      <c r="B40" s="49" t="s">
        <v>52</v>
      </c>
      <c r="C40" s="50" t="s">
        <v>9</v>
      </c>
      <c r="D40" s="51">
        <v>6.03</v>
      </c>
      <c r="E40" s="53"/>
      <c r="F40" s="54"/>
      <c r="G40" s="38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28" x14ac:dyDescent="0.3">
      <c r="A41" s="62">
        <v>29</v>
      </c>
      <c r="B41" s="49" t="s">
        <v>53</v>
      </c>
      <c r="C41" s="50" t="s">
        <v>9</v>
      </c>
      <c r="D41" s="51">
        <v>5.01</v>
      </c>
      <c r="E41" s="53"/>
      <c r="F41" s="54"/>
      <c r="G41" s="38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28" x14ac:dyDescent="0.3">
      <c r="A42" s="62">
        <v>30</v>
      </c>
      <c r="B42" s="49" t="s">
        <v>54</v>
      </c>
      <c r="C42" s="50" t="s">
        <v>9</v>
      </c>
      <c r="D42" s="51">
        <v>7</v>
      </c>
      <c r="E42" s="53"/>
      <c r="F42" s="54"/>
      <c r="G42" s="38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28" x14ac:dyDescent="0.3">
      <c r="A43" s="62">
        <v>31</v>
      </c>
      <c r="B43" s="49" t="s">
        <v>55</v>
      </c>
      <c r="C43" s="50" t="s">
        <v>9</v>
      </c>
      <c r="D43" s="51">
        <v>24</v>
      </c>
      <c r="E43" s="53"/>
      <c r="F43" s="54"/>
      <c r="G43" s="38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4" x14ac:dyDescent="0.3">
      <c r="A44" s="86" t="s">
        <v>57</v>
      </c>
      <c r="B44" s="87"/>
      <c r="C44" s="46"/>
      <c r="D44" s="46"/>
      <c r="E44" s="46"/>
      <c r="F44" s="34"/>
      <c r="G44" s="47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4" x14ac:dyDescent="0.3">
      <c r="A45" s="55" t="s">
        <v>26</v>
      </c>
      <c r="B45" s="56" t="s">
        <v>58</v>
      </c>
      <c r="C45" s="57" t="s">
        <v>6</v>
      </c>
      <c r="D45" s="58">
        <v>17</v>
      </c>
      <c r="E45" s="59"/>
      <c r="F45" s="60">
        <f>D45*E45</f>
        <v>0</v>
      </c>
      <c r="G45" s="61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42" x14ac:dyDescent="0.3">
      <c r="A46" s="62" t="s">
        <v>12</v>
      </c>
      <c r="B46" s="49" t="s">
        <v>59</v>
      </c>
      <c r="C46" s="50" t="s">
        <v>6</v>
      </c>
      <c r="D46" s="51">
        <v>1</v>
      </c>
      <c r="E46" s="53"/>
      <c r="F46" s="54"/>
      <c r="G46" s="38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42" x14ac:dyDescent="0.3">
      <c r="A47" s="62" t="s">
        <v>14</v>
      </c>
      <c r="B47" s="49" t="s">
        <v>60</v>
      </c>
      <c r="C47" s="50" t="s">
        <v>6</v>
      </c>
      <c r="D47" s="51">
        <v>2</v>
      </c>
      <c r="E47" s="53"/>
      <c r="F47" s="54"/>
      <c r="G47" s="38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42" x14ac:dyDescent="0.3">
      <c r="A48" s="62" t="s">
        <v>15</v>
      </c>
      <c r="B48" s="49" t="s">
        <v>61</v>
      </c>
      <c r="C48" s="50" t="s">
        <v>6</v>
      </c>
      <c r="D48" s="51">
        <v>5</v>
      </c>
      <c r="E48" s="53"/>
      <c r="F48" s="54"/>
      <c r="G48" s="38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42" x14ac:dyDescent="0.3">
      <c r="A49" s="62" t="s">
        <v>20</v>
      </c>
      <c r="B49" s="49" t="s">
        <v>62</v>
      </c>
      <c r="C49" s="50" t="s">
        <v>6</v>
      </c>
      <c r="D49" s="51">
        <v>4</v>
      </c>
      <c r="E49" s="53"/>
      <c r="F49" s="54"/>
      <c r="G49" s="38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42" x14ac:dyDescent="0.3">
      <c r="A50" s="62" t="s">
        <v>16</v>
      </c>
      <c r="B50" s="49" t="s">
        <v>63</v>
      </c>
      <c r="C50" s="50" t="s">
        <v>6</v>
      </c>
      <c r="D50" s="51">
        <v>3</v>
      </c>
      <c r="E50" s="53"/>
      <c r="F50" s="54"/>
      <c r="G50" s="38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42" x14ac:dyDescent="0.3">
      <c r="A51" s="62" t="s">
        <v>17</v>
      </c>
      <c r="B51" s="49" t="s">
        <v>64</v>
      </c>
      <c r="C51" s="50" t="s">
        <v>6</v>
      </c>
      <c r="D51" s="51">
        <v>2</v>
      </c>
      <c r="E51" s="53"/>
      <c r="F51" s="54"/>
      <c r="G51" s="38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4" x14ac:dyDescent="0.3">
      <c r="A52" s="55" t="s">
        <v>18</v>
      </c>
      <c r="B52" s="56" t="s">
        <v>67</v>
      </c>
      <c r="C52" s="57" t="s">
        <v>6</v>
      </c>
      <c r="D52" s="58">
        <f>SUM(D53:D57)</f>
        <v>10</v>
      </c>
      <c r="E52" s="59"/>
      <c r="F52" s="60">
        <f>D52*E52</f>
        <v>0</v>
      </c>
      <c r="G52" s="61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28" x14ac:dyDescent="0.3">
      <c r="A53" s="62" t="s">
        <v>19</v>
      </c>
      <c r="B53" s="49" t="s">
        <v>65</v>
      </c>
      <c r="C53" s="50" t="s">
        <v>6</v>
      </c>
      <c r="D53" s="51">
        <v>6</v>
      </c>
      <c r="E53" s="53"/>
      <c r="F53" s="54"/>
      <c r="G53" s="69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28" x14ac:dyDescent="0.3">
      <c r="A54" s="62">
        <v>10</v>
      </c>
      <c r="B54" s="49" t="s">
        <v>66</v>
      </c>
      <c r="C54" s="50" t="s">
        <v>6</v>
      </c>
      <c r="D54" s="51">
        <v>1</v>
      </c>
      <c r="E54" s="53"/>
      <c r="F54" s="54"/>
      <c r="G54" s="69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28" x14ac:dyDescent="0.3">
      <c r="A55" s="62" t="s">
        <v>21</v>
      </c>
      <c r="B55" s="49" t="s">
        <v>68</v>
      </c>
      <c r="C55" s="50" t="s">
        <v>6</v>
      </c>
      <c r="D55" s="51">
        <v>1</v>
      </c>
      <c r="E55" s="53"/>
      <c r="F55" s="54"/>
      <c r="G55" s="69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28" x14ac:dyDescent="0.3">
      <c r="A56" s="62">
        <v>12</v>
      </c>
      <c r="B56" s="49" t="s">
        <v>69</v>
      </c>
      <c r="C56" s="50" t="s">
        <v>6</v>
      </c>
      <c r="D56" s="51">
        <v>1</v>
      </c>
      <c r="E56" s="53"/>
      <c r="F56" s="54"/>
      <c r="G56" s="69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4" x14ac:dyDescent="0.3">
      <c r="A57" s="62">
        <v>13</v>
      </c>
      <c r="B57" s="49" t="s">
        <v>70</v>
      </c>
      <c r="C57" s="50" t="s">
        <v>25</v>
      </c>
      <c r="D57" s="51">
        <v>1</v>
      </c>
      <c r="E57" s="53"/>
      <c r="F57" s="54"/>
      <c r="G57" s="69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4" x14ac:dyDescent="0.3">
      <c r="A58" s="55">
        <v>14</v>
      </c>
      <c r="B58" s="56" t="s">
        <v>71</v>
      </c>
      <c r="C58" s="57" t="s">
        <v>13</v>
      </c>
      <c r="D58" s="58">
        <v>397</v>
      </c>
      <c r="E58" s="59"/>
      <c r="F58" s="60">
        <f>D58*E58</f>
        <v>0</v>
      </c>
      <c r="G58" s="61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28" x14ac:dyDescent="0.3">
      <c r="A59" s="62">
        <v>15</v>
      </c>
      <c r="B59" s="49" t="s">
        <v>72</v>
      </c>
      <c r="C59" s="50" t="s">
        <v>13</v>
      </c>
      <c r="D59" s="51">
        <v>197</v>
      </c>
      <c r="E59" s="53"/>
      <c r="F59" s="54"/>
      <c r="G59" s="69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28" x14ac:dyDescent="0.3">
      <c r="A60" s="62">
        <v>16</v>
      </c>
      <c r="B60" s="49" t="s">
        <v>73</v>
      </c>
      <c r="C60" s="50" t="s">
        <v>13</v>
      </c>
      <c r="D60" s="51">
        <v>198</v>
      </c>
      <c r="E60" s="53"/>
      <c r="F60" s="54"/>
      <c r="G60" s="69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28" x14ac:dyDescent="0.3">
      <c r="A61" s="62" t="s">
        <v>22</v>
      </c>
      <c r="B61" s="49" t="s">
        <v>74</v>
      </c>
      <c r="C61" s="50" t="s">
        <v>13</v>
      </c>
      <c r="D61" s="51">
        <v>2</v>
      </c>
      <c r="E61" s="53"/>
      <c r="F61" s="54"/>
      <c r="G61" s="69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28" x14ac:dyDescent="0.3">
      <c r="A62" s="55" t="s">
        <v>23</v>
      </c>
      <c r="B62" s="56" t="s">
        <v>75</v>
      </c>
      <c r="C62" s="57" t="s">
        <v>13</v>
      </c>
      <c r="D62" s="58">
        <v>518</v>
      </c>
      <c r="E62" s="59"/>
      <c r="F62" s="60">
        <f>D62*E62</f>
        <v>0</v>
      </c>
      <c r="G62" s="61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28" x14ac:dyDescent="0.3">
      <c r="A63" s="62">
        <v>19</v>
      </c>
      <c r="B63" s="49" t="s">
        <v>76</v>
      </c>
      <c r="C63" s="50" t="s">
        <v>13</v>
      </c>
      <c r="D63" s="51">
        <v>518</v>
      </c>
      <c r="E63" s="53"/>
      <c r="F63" s="54"/>
      <c r="G63" s="38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28" x14ac:dyDescent="0.3">
      <c r="A64" s="55" t="s">
        <v>24</v>
      </c>
      <c r="B64" s="56" t="s">
        <v>119</v>
      </c>
      <c r="C64" s="57" t="s">
        <v>6</v>
      </c>
      <c r="D64" s="58">
        <v>1</v>
      </c>
      <c r="E64" s="59"/>
      <c r="F64" s="60">
        <f>D64*E64</f>
        <v>0</v>
      </c>
      <c r="G64" s="38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28" x14ac:dyDescent="0.3">
      <c r="A65" s="55">
        <v>21</v>
      </c>
      <c r="B65" s="56" t="s">
        <v>116</v>
      </c>
      <c r="C65" s="57" t="s">
        <v>6</v>
      </c>
      <c r="D65" s="58">
        <v>1</v>
      </c>
      <c r="E65" s="59"/>
      <c r="F65" s="60">
        <f>D65*E65</f>
        <v>0</v>
      </c>
      <c r="G65" s="38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4" x14ac:dyDescent="0.3">
      <c r="A66" s="86" t="s">
        <v>77</v>
      </c>
      <c r="B66" s="87"/>
      <c r="C66" s="46"/>
      <c r="D66" s="46"/>
      <c r="E66" s="46"/>
      <c r="F66" s="34">
        <f>D66*E66</f>
        <v>0</v>
      </c>
      <c r="G66" s="47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4" x14ac:dyDescent="0.3">
      <c r="A67" s="55">
        <v>1</v>
      </c>
      <c r="B67" s="56" t="s">
        <v>29</v>
      </c>
      <c r="C67" s="57" t="s">
        <v>6</v>
      </c>
      <c r="D67" s="58">
        <v>7</v>
      </c>
      <c r="E67" s="59"/>
      <c r="F67" s="60">
        <f>D67*E67</f>
        <v>0</v>
      </c>
      <c r="G67" s="61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4" x14ac:dyDescent="0.3">
      <c r="A68" s="62">
        <v>2</v>
      </c>
      <c r="B68" s="49" t="s">
        <v>78</v>
      </c>
      <c r="C68" s="50" t="s">
        <v>6</v>
      </c>
      <c r="D68" s="51">
        <v>1</v>
      </c>
      <c r="E68" s="53"/>
      <c r="F68" s="54"/>
      <c r="G68" s="38" t="s">
        <v>79</v>
      </c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28" x14ac:dyDescent="0.3">
      <c r="A69" s="62">
        <v>3</v>
      </c>
      <c r="B69" s="49" t="s">
        <v>80</v>
      </c>
      <c r="C69" s="50" t="s">
        <v>6</v>
      </c>
      <c r="D69" s="51">
        <v>1</v>
      </c>
      <c r="E69" s="53"/>
      <c r="F69" s="54"/>
      <c r="G69" s="38" t="s">
        <v>81</v>
      </c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28" x14ac:dyDescent="0.3">
      <c r="A70" s="62">
        <v>4</v>
      </c>
      <c r="B70" s="49" t="s">
        <v>82</v>
      </c>
      <c r="C70" s="50" t="s">
        <v>6</v>
      </c>
      <c r="D70" s="51">
        <v>5</v>
      </c>
      <c r="E70" s="53"/>
      <c r="F70" s="54"/>
      <c r="G70" s="38" t="s">
        <v>83</v>
      </c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4" x14ac:dyDescent="0.3">
      <c r="A71" s="55">
        <v>5</v>
      </c>
      <c r="B71" s="56" t="s">
        <v>85</v>
      </c>
      <c r="C71" s="57" t="s">
        <v>13</v>
      </c>
      <c r="D71" s="58">
        <v>1.1000000000000001</v>
      </c>
      <c r="E71" s="59"/>
      <c r="F71" s="60">
        <f>D71*E71</f>
        <v>0</v>
      </c>
      <c r="G71" s="61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28" x14ac:dyDescent="0.3">
      <c r="A72" s="62">
        <v>6</v>
      </c>
      <c r="B72" s="88" t="s">
        <v>86</v>
      </c>
      <c r="C72" s="89" t="s">
        <v>6</v>
      </c>
      <c r="D72" s="90">
        <v>1</v>
      </c>
      <c r="E72" s="53"/>
      <c r="F72" s="54"/>
      <c r="G72" s="69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28" x14ac:dyDescent="0.3">
      <c r="A73" s="62">
        <v>7</v>
      </c>
      <c r="B73" s="49" t="s">
        <v>100</v>
      </c>
      <c r="C73" s="50" t="s">
        <v>13</v>
      </c>
      <c r="D73" s="51">
        <v>1.1000000000000001</v>
      </c>
      <c r="E73" s="53"/>
      <c r="F73" s="54"/>
      <c r="G73" s="69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4" x14ac:dyDescent="0.3">
      <c r="A74" s="55">
        <v>8</v>
      </c>
      <c r="B74" s="56" t="s">
        <v>113</v>
      </c>
      <c r="C74" s="57" t="s">
        <v>88</v>
      </c>
      <c r="D74" s="58">
        <v>0.61</v>
      </c>
      <c r="E74" s="59"/>
      <c r="F74" s="60">
        <f>D74*E74</f>
        <v>0</v>
      </c>
      <c r="G74" s="38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4" x14ac:dyDescent="0.3">
      <c r="A75" s="62">
        <v>9</v>
      </c>
      <c r="B75" s="49" t="s">
        <v>87</v>
      </c>
      <c r="C75" s="50" t="s">
        <v>88</v>
      </c>
      <c r="D75" s="51">
        <v>0.61</v>
      </c>
      <c r="E75" s="53"/>
      <c r="F75" s="54"/>
      <c r="G75" s="38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4" x14ac:dyDescent="0.3">
      <c r="A76" s="55">
        <v>10</v>
      </c>
      <c r="B76" s="56" t="s">
        <v>114</v>
      </c>
      <c r="C76" s="57" t="s">
        <v>56</v>
      </c>
      <c r="D76" s="58">
        <v>0.37</v>
      </c>
      <c r="E76" s="59"/>
      <c r="F76" s="60">
        <f>D76*E76</f>
        <v>0</v>
      </c>
      <c r="G76" s="38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4" x14ac:dyDescent="0.3">
      <c r="A77" s="62">
        <v>11</v>
      </c>
      <c r="B77" s="49" t="s">
        <v>89</v>
      </c>
      <c r="C77" s="50" t="s">
        <v>56</v>
      </c>
      <c r="D77" s="51">
        <v>0.37</v>
      </c>
      <c r="E77" s="53"/>
      <c r="F77" s="54"/>
      <c r="G77" s="38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4" x14ac:dyDescent="0.3">
      <c r="A78" s="55">
        <v>12</v>
      </c>
      <c r="B78" s="56" t="s">
        <v>84</v>
      </c>
      <c r="C78" s="57" t="s">
        <v>13</v>
      </c>
      <c r="D78" s="58">
        <v>0.4</v>
      </c>
      <c r="E78" s="59"/>
      <c r="F78" s="60">
        <f>D78*E78</f>
        <v>0</v>
      </c>
      <c r="G78" s="61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28" x14ac:dyDescent="0.3">
      <c r="A79" s="62">
        <v>13</v>
      </c>
      <c r="B79" s="88" t="s">
        <v>90</v>
      </c>
      <c r="C79" s="89" t="s">
        <v>6</v>
      </c>
      <c r="D79" s="90">
        <v>1</v>
      </c>
      <c r="E79" s="53"/>
      <c r="F79" s="54"/>
      <c r="G79" s="38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4" x14ac:dyDescent="0.3">
      <c r="A80" s="62">
        <v>14</v>
      </c>
      <c r="B80" s="88" t="s">
        <v>91</v>
      </c>
      <c r="C80" s="89" t="s">
        <v>6</v>
      </c>
      <c r="D80" s="90">
        <v>1</v>
      </c>
      <c r="E80" s="53"/>
      <c r="F80" s="54"/>
      <c r="G80" s="38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28" x14ac:dyDescent="0.3">
      <c r="A81" s="62">
        <v>15</v>
      </c>
      <c r="B81" s="49" t="s">
        <v>99</v>
      </c>
      <c r="C81" s="50" t="s">
        <v>13</v>
      </c>
      <c r="D81" s="51">
        <v>0.4</v>
      </c>
      <c r="E81" s="53"/>
      <c r="F81" s="54"/>
      <c r="G81" s="38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4" x14ac:dyDescent="0.3">
      <c r="A82" s="62">
        <v>16</v>
      </c>
      <c r="B82" s="49" t="s">
        <v>87</v>
      </c>
      <c r="C82" s="50" t="s">
        <v>88</v>
      </c>
      <c r="D82" s="51">
        <v>0.19</v>
      </c>
      <c r="E82" s="53"/>
      <c r="F82" s="54"/>
      <c r="G82" s="38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4" x14ac:dyDescent="0.3">
      <c r="A83" s="62">
        <v>17</v>
      </c>
      <c r="B83" s="49" t="s">
        <v>89</v>
      </c>
      <c r="C83" s="50" t="s">
        <v>56</v>
      </c>
      <c r="D83" s="51">
        <v>0.12</v>
      </c>
      <c r="E83" s="53"/>
      <c r="F83" s="54"/>
      <c r="G83" s="38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4" x14ac:dyDescent="0.3">
      <c r="A84" s="55">
        <v>18</v>
      </c>
      <c r="B84" s="56" t="s">
        <v>92</v>
      </c>
      <c r="C84" s="57" t="s">
        <v>13</v>
      </c>
      <c r="D84" s="58">
        <v>4.2</v>
      </c>
      <c r="E84" s="59"/>
      <c r="F84" s="60">
        <f>D84*E84</f>
        <v>0</v>
      </c>
      <c r="G84" s="38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28" x14ac:dyDescent="0.3">
      <c r="A85" s="62">
        <v>19</v>
      </c>
      <c r="B85" s="88" t="s">
        <v>86</v>
      </c>
      <c r="C85" s="89" t="s">
        <v>6</v>
      </c>
      <c r="D85" s="90">
        <v>1</v>
      </c>
      <c r="E85" s="53"/>
      <c r="F85" s="54"/>
      <c r="G85" s="38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4" x14ac:dyDescent="0.3">
      <c r="A86" s="62">
        <v>20</v>
      </c>
      <c r="B86" s="88" t="s">
        <v>115</v>
      </c>
      <c r="C86" s="89" t="s">
        <v>6</v>
      </c>
      <c r="D86" s="90">
        <v>1</v>
      </c>
      <c r="E86" s="53"/>
      <c r="F86" s="54"/>
      <c r="G86" s="38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4" x14ac:dyDescent="0.3">
      <c r="A87" s="62">
        <v>21</v>
      </c>
      <c r="B87" s="88" t="s">
        <v>91</v>
      </c>
      <c r="C87" s="89" t="s">
        <v>6</v>
      </c>
      <c r="D87" s="90">
        <v>1</v>
      </c>
      <c r="E87" s="53"/>
      <c r="F87" s="54"/>
      <c r="G87" s="38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28" x14ac:dyDescent="0.3">
      <c r="A88" s="62">
        <v>22</v>
      </c>
      <c r="B88" s="49" t="s">
        <v>101</v>
      </c>
      <c r="C88" s="50" t="s">
        <v>13</v>
      </c>
      <c r="D88" s="51">
        <v>4.2</v>
      </c>
      <c r="E88" s="53"/>
      <c r="F88" s="54"/>
      <c r="G88" s="38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4" x14ac:dyDescent="0.3">
      <c r="A89" s="62">
        <v>23</v>
      </c>
      <c r="B89" s="49" t="s">
        <v>93</v>
      </c>
      <c r="C89" s="50" t="s">
        <v>6</v>
      </c>
      <c r="D89" s="51">
        <v>1</v>
      </c>
      <c r="E89" s="53"/>
      <c r="F89" s="54"/>
      <c r="G89" s="38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4" x14ac:dyDescent="0.3">
      <c r="A90" s="62">
        <v>24</v>
      </c>
      <c r="B90" s="49" t="s">
        <v>94</v>
      </c>
      <c r="C90" s="50" t="s">
        <v>6</v>
      </c>
      <c r="D90" s="51">
        <v>1</v>
      </c>
      <c r="E90" s="53"/>
      <c r="F90" s="54"/>
      <c r="G90" s="38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28" x14ac:dyDescent="0.3">
      <c r="A91" s="62">
        <v>25</v>
      </c>
      <c r="B91" s="49" t="s">
        <v>95</v>
      </c>
      <c r="C91" s="50" t="s">
        <v>6</v>
      </c>
      <c r="D91" s="51">
        <v>2</v>
      </c>
      <c r="E91" s="53"/>
      <c r="F91" s="54"/>
      <c r="G91" s="38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28" x14ac:dyDescent="0.3">
      <c r="A92" s="62">
        <v>26</v>
      </c>
      <c r="B92" s="49" t="s">
        <v>96</v>
      </c>
      <c r="C92" s="50" t="s">
        <v>6</v>
      </c>
      <c r="D92" s="51">
        <v>1</v>
      </c>
      <c r="E92" s="53"/>
      <c r="F92" s="54"/>
      <c r="G92" s="38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4" x14ac:dyDescent="0.3">
      <c r="A93" s="62">
        <v>27</v>
      </c>
      <c r="B93" s="49" t="s">
        <v>113</v>
      </c>
      <c r="C93" s="50" t="s">
        <v>88</v>
      </c>
      <c r="D93" s="51">
        <v>0.28000000000000003</v>
      </c>
      <c r="E93" s="53"/>
      <c r="F93" s="54"/>
      <c r="G93" s="38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4" x14ac:dyDescent="0.3">
      <c r="A94" s="62">
        <v>28</v>
      </c>
      <c r="B94" s="49" t="s">
        <v>87</v>
      </c>
      <c r="C94" s="50" t="s">
        <v>88</v>
      </c>
      <c r="D94" s="51">
        <v>0.28000000000000003</v>
      </c>
      <c r="E94" s="53"/>
      <c r="F94" s="54"/>
      <c r="G94" s="38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4" x14ac:dyDescent="0.3">
      <c r="A95" s="62">
        <v>29</v>
      </c>
      <c r="B95" s="49" t="s">
        <v>114</v>
      </c>
      <c r="C95" s="50" t="s">
        <v>56</v>
      </c>
      <c r="D95" s="51">
        <v>1.4</v>
      </c>
      <c r="E95" s="53"/>
      <c r="F95" s="54"/>
      <c r="G95" s="38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4" x14ac:dyDescent="0.3">
      <c r="A96" s="62">
        <v>30</v>
      </c>
      <c r="B96" s="49" t="s">
        <v>89</v>
      </c>
      <c r="C96" s="50" t="s">
        <v>56</v>
      </c>
      <c r="D96" s="51">
        <v>1.4</v>
      </c>
      <c r="E96" s="53"/>
      <c r="F96" s="54"/>
      <c r="G96" s="38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4" x14ac:dyDescent="0.3">
      <c r="A97" s="55">
        <v>31</v>
      </c>
      <c r="B97" s="56" t="s">
        <v>97</v>
      </c>
      <c r="C97" s="57" t="s">
        <v>13</v>
      </c>
      <c r="D97" s="58">
        <v>6.1</v>
      </c>
      <c r="E97" s="59"/>
      <c r="F97" s="60">
        <f>D97*E97</f>
        <v>0</v>
      </c>
      <c r="G97" s="61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28" x14ac:dyDescent="0.3">
      <c r="A98" s="62">
        <v>32</v>
      </c>
      <c r="B98" s="88" t="s">
        <v>86</v>
      </c>
      <c r="C98" s="89" t="s">
        <v>6</v>
      </c>
      <c r="D98" s="90">
        <v>1</v>
      </c>
      <c r="E98" s="53"/>
      <c r="F98" s="54"/>
      <c r="G98" s="38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4" x14ac:dyDescent="0.3">
      <c r="A99" s="62">
        <v>33</v>
      </c>
      <c r="B99" s="88" t="s">
        <v>115</v>
      </c>
      <c r="C99" s="89" t="s">
        <v>6</v>
      </c>
      <c r="D99" s="90">
        <v>1</v>
      </c>
      <c r="E99" s="53"/>
      <c r="F99" s="54"/>
      <c r="G99" s="38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4" x14ac:dyDescent="0.3">
      <c r="A100" s="62">
        <v>34</v>
      </c>
      <c r="B100" s="88" t="s">
        <v>91</v>
      </c>
      <c r="C100" s="89" t="s">
        <v>6</v>
      </c>
      <c r="D100" s="90">
        <v>1</v>
      </c>
      <c r="E100" s="53"/>
      <c r="F100" s="54"/>
      <c r="G100" s="38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28" x14ac:dyDescent="0.3">
      <c r="A101" s="62">
        <v>35</v>
      </c>
      <c r="B101" s="49" t="s">
        <v>102</v>
      </c>
      <c r="C101" s="50" t="s">
        <v>13</v>
      </c>
      <c r="D101" s="51">
        <v>6.1</v>
      </c>
      <c r="E101" s="53"/>
      <c r="F101" s="54"/>
      <c r="G101" s="38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4" x14ac:dyDescent="0.3">
      <c r="A102" s="62">
        <v>36</v>
      </c>
      <c r="B102" s="49" t="s">
        <v>93</v>
      </c>
      <c r="C102" s="50" t="s">
        <v>6</v>
      </c>
      <c r="D102" s="51">
        <v>1</v>
      </c>
      <c r="E102" s="53"/>
      <c r="F102" s="54"/>
      <c r="G102" s="38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4" x14ac:dyDescent="0.3">
      <c r="A103" s="62">
        <v>37</v>
      </c>
      <c r="B103" s="49" t="s">
        <v>94</v>
      </c>
      <c r="C103" s="50" t="s">
        <v>6</v>
      </c>
      <c r="D103" s="51">
        <v>1</v>
      </c>
      <c r="E103" s="53"/>
      <c r="F103" s="54"/>
      <c r="G103" s="38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28" x14ac:dyDescent="0.3">
      <c r="A104" s="62">
        <v>38</v>
      </c>
      <c r="B104" s="49" t="s">
        <v>95</v>
      </c>
      <c r="C104" s="50" t="s">
        <v>6</v>
      </c>
      <c r="D104" s="51">
        <v>2</v>
      </c>
      <c r="E104" s="53"/>
      <c r="F104" s="54"/>
      <c r="G104" s="38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28" x14ac:dyDescent="0.3">
      <c r="A105" s="62">
        <v>39</v>
      </c>
      <c r="B105" s="49" t="s">
        <v>96</v>
      </c>
      <c r="C105" s="50" t="s">
        <v>6</v>
      </c>
      <c r="D105" s="51">
        <v>1</v>
      </c>
      <c r="E105" s="53"/>
      <c r="F105" s="54"/>
      <c r="G105" s="38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ht="14" x14ac:dyDescent="0.3">
      <c r="A106" s="62">
        <v>40</v>
      </c>
      <c r="B106" s="49" t="s">
        <v>113</v>
      </c>
      <c r="C106" s="50" t="s">
        <v>88</v>
      </c>
      <c r="D106" s="51">
        <v>0.35</v>
      </c>
      <c r="E106" s="53"/>
      <c r="F106" s="54"/>
      <c r="G106" s="38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4" x14ac:dyDescent="0.3">
      <c r="A107" s="62">
        <v>41</v>
      </c>
      <c r="B107" s="49" t="s">
        <v>87</v>
      </c>
      <c r="C107" s="50" t="s">
        <v>88</v>
      </c>
      <c r="D107" s="51">
        <v>0.35</v>
      </c>
      <c r="E107" s="53"/>
      <c r="F107" s="54"/>
      <c r="G107" s="38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4" x14ac:dyDescent="0.3">
      <c r="A108" s="62">
        <v>42</v>
      </c>
      <c r="B108" s="49" t="s">
        <v>114</v>
      </c>
      <c r="C108" s="50" t="s">
        <v>56</v>
      </c>
      <c r="D108" s="51">
        <v>2.0299999999999998</v>
      </c>
      <c r="E108" s="53"/>
      <c r="F108" s="54"/>
      <c r="G108" s="38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4" x14ac:dyDescent="0.3">
      <c r="A109" s="62">
        <v>43</v>
      </c>
      <c r="B109" s="49" t="s">
        <v>89</v>
      </c>
      <c r="C109" s="50" t="s">
        <v>56</v>
      </c>
      <c r="D109" s="51">
        <v>2.0299999999999998</v>
      </c>
      <c r="E109" s="53"/>
      <c r="F109" s="54"/>
      <c r="G109" s="38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4" x14ac:dyDescent="0.3">
      <c r="A110" s="55">
        <v>44</v>
      </c>
      <c r="B110" s="56" t="s">
        <v>98</v>
      </c>
      <c r="C110" s="57" t="s">
        <v>13</v>
      </c>
      <c r="D110" s="58">
        <v>1</v>
      </c>
      <c r="E110" s="59"/>
      <c r="F110" s="60">
        <f>D110*E110</f>
        <v>0</v>
      </c>
      <c r="G110" s="61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ht="28" x14ac:dyDescent="0.3">
      <c r="A111" s="62">
        <v>45</v>
      </c>
      <c r="B111" s="88" t="s">
        <v>86</v>
      </c>
      <c r="C111" s="89" t="s">
        <v>6</v>
      </c>
      <c r="D111" s="90">
        <v>1</v>
      </c>
      <c r="E111" s="53"/>
      <c r="F111" s="54"/>
      <c r="G111" s="69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ht="14" x14ac:dyDescent="0.3">
      <c r="A112" s="62">
        <v>46</v>
      </c>
      <c r="B112" s="88" t="s">
        <v>115</v>
      </c>
      <c r="C112" s="89" t="s">
        <v>6</v>
      </c>
      <c r="D112" s="90">
        <v>1</v>
      </c>
      <c r="E112" s="53"/>
      <c r="F112" s="54"/>
      <c r="G112" s="69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4" x14ac:dyDescent="0.3">
      <c r="A113" s="62">
        <v>47</v>
      </c>
      <c r="B113" s="88" t="s">
        <v>91</v>
      </c>
      <c r="C113" s="89" t="s">
        <v>6</v>
      </c>
      <c r="D113" s="90">
        <v>1</v>
      </c>
      <c r="E113" s="53"/>
      <c r="F113" s="54"/>
      <c r="G113" s="69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28" x14ac:dyDescent="0.3">
      <c r="A114" s="62">
        <v>48</v>
      </c>
      <c r="B114" s="49" t="s">
        <v>102</v>
      </c>
      <c r="C114" s="50" t="s">
        <v>13</v>
      </c>
      <c r="D114" s="51">
        <v>1</v>
      </c>
      <c r="E114" s="53"/>
      <c r="F114" s="54"/>
      <c r="G114" s="69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4" x14ac:dyDescent="0.3">
      <c r="A115" s="62">
        <v>49</v>
      </c>
      <c r="B115" s="49" t="s">
        <v>93</v>
      </c>
      <c r="C115" s="50" t="s">
        <v>6</v>
      </c>
      <c r="D115" s="51">
        <v>1</v>
      </c>
      <c r="E115" s="53"/>
      <c r="F115" s="54"/>
      <c r="G115" s="69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4" x14ac:dyDescent="0.3">
      <c r="A116" s="62">
        <v>50</v>
      </c>
      <c r="B116" s="49" t="s">
        <v>94</v>
      </c>
      <c r="C116" s="50" t="s">
        <v>6</v>
      </c>
      <c r="D116" s="51">
        <v>1</v>
      </c>
      <c r="E116" s="53"/>
      <c r="F116" s="54"/>
      <c r="G116" s="69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28" x14ac:dyDescent="0.3">
      <c r="A117" s="62">
        <v>51</v>
      </c>
      <c r="B117" s="49" t="s">
        <v>95</v>
      </c>
      <c r="C117" s="50" t="s">
        <v>6</v>
      </c>
      <c r="D117" s="51">
        <v>2</v>
      </c>
      <c r="E117" s="53"/>
      <c r="F117" s="54"/>
      <c r="G117" s="69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28" x14ac:dyDescent="0.3">
      <c r="A118" s="62">
        <v>52</v>
      </c>
      <c r="B118" s="49" t="s">
        <v>96</v>
      </c>
      <c r="C118" s="50" t="s">
        <v>6</v>
      </c>
      <c r="D118" s="51">
        <v>1</v>
      </c>
      <c r="E118" s="53"/>
      <c r="F118" s="54"/>
      <c r="G118" s="69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4" x14ac:dyDescent="0.3">
      <c r="A119" s="62">
        <v>53</v>
      </c>
      <c r="B119" s="49" t="s">
        <v>87</v>
      </c>
      <c r="C119" s="50" t="s">
        <v>88</v>
      </c>
      <c r="D119" s="51">
        <v>0.27</v>
      </c>
      <c r="E119" s="53"/>
      <c r="F119" s="54"/>
      <c r="G119" s="69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4" x14ac:dyDescent="0.3">
      <c r="A120" s="62">
        <v>54</v>
      </c>
      <c r="B120" s="49" t="s">
        <v>89</v>
      </c>
      <c r="C120" s="50" t="s">
        <v>56</v>
      </c>
      <c r="D120" s="51">
        <v>0.32</v>
      </c>
      <c r="E120" s="53"/>
      <c r="F120" s="54"/>
      <c r="G120" s="69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4" x14ac:dyDescent="0.3">
      <c r="A121" s="55">
        <v>55</v>
      </c>
      <c r="B121" s="56" t="s">
        <v>103</v>
      </c>
      <c r="C121" s="57" t="s">
        <v>13</v>
      </c>
      <c r="D121" s="58">
        <v>2.2999999999999998</v>
      </c>
      <c r="E121" s="59"/>
      <c r="F121" s="60">
        <f>D121*E121</f>
        <v>0</v>
      </c>
      <c r="G121" s="61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28" x14ac:dyDescent="0.3">
      <c r="A122" s="62">
        <v>56</v>
      </c>
      <c r="B122" s="88" t="s">
        <v>86</v>
      </c>
      <c r="C122" s="89" t="s">
        <v>6</v>
      </c>
      <c r="D122" s="90">
        <v>1</v>
      </c>
      <c r="E122" s="53"/>
      <c r="F122" s="54"/>
      <c r="G122" s="69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4" x14ac:dyDescent="0.3">
      <c r="A123" s="62">
        <v>57</v>
      </c>
      <c r="B123" s="88" t="s">
        <v>115</v>
      </c>
      <c r="C123" s="89" t="s">
        <v>6</v>
      </c>
      <c r="D123" s="90">
        <v>1</v>
      </c>
      <c r="E123" s="53"/>
      <c r="F123" s="54"/>
      <c r="G123" s="69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4" x14ac:dyDescent="0.3">
      <c r="A124" s="62">
        <v>58</v>
      </c>
      <c r="B124" s="88" t="s">
        <v>91</v>
      </c>
      <c r="C124" s="89" t="s">
        <v>6</v>
      </c>
      <c r="D124" s="90">
        <v>1</v>
      </c>
      <c r="E124" s="53"/>
      <c r="F124" s="54"/>
      <c r="G124" s="69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28" x14ac:dyDescent="0.3">
      <c r="A125" s="62">
        <v>59</v>
      </c>
      <c r="B125" s="49" t="s">
        <v>102</v>
      </c>
      <c r="C125" s="50" t="s">
        <v>13</v>
      </c>
      <c r="D125" s="51">
        <v>2.2999999999999998</v>
      </c>
      <c r="E125" s="53"/>
      <c r="F125" s="54"/>
      <c r="G125" s="69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4" x14ac:dyDescent="0.3">
      <c r="A126" s="62">
        <v>60</v>
      </c>
      <c r="B126" s="49" t="s">
        <v>93</v>
      </c>
      <c r="C126" s="50" t="s">
        <v>6</v>
      </c>
      <c r="D126" s="51">
        <v>1</v>
      </c>
      <c r="E126" s="53"/>
      <c r="F126" s="54"/>
      <c r="G126" s="69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4" x14ac:dyDescent="0.3">
      <c r="A127" s="62">
        <v>61</v>
      </c>
      <c r="B127" s="49" t="s">
        <v>94</v>
      </c>
      <c r="C127" s="50" t="s">
        <v>6</v>
      </c>
      <c r="D127" s="51">
        <v>1</v>
      </c>
      <c r="E127" s="53"/>
      <c r="F127" s="54"/>
      <c r="G127" s="69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28" x14ac:dyDescent="0.3">
      <c r="A128" s="62">
        <v>62</v>
      </c>
      <c r="B128" s="49" t="s">
        <v>95</v>
      </c>
      <c r="C128" s="50" t="s">
        <v>6</v>
      </c>
      <c r="D128" s="51">
        <v>2</v>
      </c>
      <c r="E128" s="53"/>
      <c r="F128" s="54"/>
      <c r="G128" s="69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ht="28" x14ac:dyDescent="0.3">
      <c r="A129" s="62">
        <v>63</v>
      </c>
      <c r="B129" s="49" t="s">
        <v>96</v>
      </c>
      <c r="C129" s="50" t="s">
        <v>6</v>
      </c>
      <c r="D129" s="51">
        <v>1</v>
      </c>
      <c r="E129" s="53"/>
      <c r="F129" s="54"/>
      <c r="G129" s="69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ht="14" x14ac:dyDescent="0.3">
      <c r="A130" s="62">
        <v>64</v>
      </c>
      <c r="B130" s="49" t="s">
        <v>113</v>
      </c>
      <c r="C130" s="50" t="s">
        <v>88</v>
      </c>
      <c r="D130" s="51">
        <v>1</v>
      </c>
      <c r="E130" s="53"/>
      <c r="F130" s="54"/>
      <c r="G130" s="69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ht="14" x14ac:dyDescent="0.3">
      <c r="A131" s="62">
        <v>65</v>
      </c>
      <c r="B131" s="49" t="s">
        <v>87</v>
      </c>
      <c r="C131" s="50" t="s">
        <v>88</v>
      </c>
      <c r="D131" s="51">
        <v>1</v>
      </c>
      <c r="E131" s="53"/>
      <c r="F131" s="54"/>
      <c r="G131" s="69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4" x14ac:dyDescent="0.3">
      <c r="A132" s="62">
        <v>66</v>
      </c>
      <c r="B132" s="49" t="s">
        <v>114</v>
      </c>
      <c r="C132" s="50" t="s">
        <v>56</v>
      </c>
      <c r="D132" s="51">
        <v>0.77</v>
      </c>
      <c r="E132" s="53"/>
      <c r="F132" s="54"/>
      <c r="G132" s="69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4" x14ac:dyDescent="0.3">
      <c r="A133" s="62">
        <v>67</v>
      </c>
      <c r="B133" s="49" t="s">
        <v>89</v>
      </c>
      <c r="C133" s="50" t="s">
        <v>56</v>
      </c>
      <c r="D133" s="51">
        <v>0.77</v>
      </c>
      <c r="E133" s="53"/>
      <c r="F133" s="54"/>
      <c r="G133" s="69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4" x14ac:dyDescent="0.3">
      <c r="A134" s="55">
        <v>68</v>
      </c>
      <c r="B134" s="56" t="s">
        <v>104</v>
      </c>
      <c r="C134" s="57" t="s">
        <v>13</v>
      </c>
      <c r="D134" s="58">
        <v>0.7</v>
      </c>
      <c r="E134" s="59"/>
      <c r="F134" s="60">
        <f>D134*E134</f>
        <v>0</v>
      </c>
      <c r="G134" s="61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28" x14ac:dyDescent="0.3">
      <c r="A135" s="62">
        <v>69</v>
      </c>
      <c r="B135" s="88" t="s">
        <v>86</v>
      </c>
      <c r="C135" s="89" t="s">
        <v>6</v>
      </c>
      <c r="D135" s="90">
        <v>1</v>
      </c>
      <c r="E135" s="53"/>
      <c r="F135" s="54"/>
      <c r="G135" s="69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14" x14ac:dyDescent="0.3">
      <c r="A136" s="62">
        <v>70</v>
      </c>
      <c r="B136" s="88" t="s">
        <v>115</v>
      </c>
      <c r="C136" s="89" t="s">
        <v>6</v>
      </c>
      <c r="D136" s="90">
        <v>1</v>
      </c>
      <c r="E136" s="53"/>
      <c r="F136" s="54"/>
      <c r="G136" s="69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4" x14ac:dyDescent="0.3">
      <c r="A137" s="62">
        <v>71</v>
      </c>
      <c r="B137" s="88" t="s">
        <v>91</v>
      </c>
      <c r="C137" s="89" t="s">
        <v>6</v>
      </c>
      <c r="D137" s="90">
        <v>1</v>
      </c>
      <c r="E137" s="53"/>
      <c r="F137" s="54"/>
      <c r="G137" s="69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ht="28" x14ac:dyDescent="0.3">
      <c r="A138" s="62">
        <v>72</v>
      </c>
      <c r="B138" s="49" t="s">
        <v>102</v>
      </c>
      <c r="C138" s="50" t="s">
        <v>13</v>
      </c>
      <c r="D138" s="51">
        <v>0.7</v>
      </c>
      <c r="E138" s="53"/>
      <c r="F138" s="54"/>
      <c r="G138" s="69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ht="14" x14ac:dyDescent="0.3">
      <c r="A139" s="62">
        <v>73</v>
      </c>
      <c r="B139" s="49" t="s">
        <v>93</v>
      </c>
      <c r="C139" s="50" t="s">
        <v>6</v>
      </c>
      <c r="D139" s="51">
        <v>1</v>
      </c>
      <c r="E139" s="53"/>
      <c r="F139" s="54"/>
      <c r="G139" s="69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ht="14" x14ac:dyDescent="0.3">
      <c r="A140" s="62">
        <v>74</v>
      </c>
      <c r="B140" s="49" t="s">
        <v>94</v>
      </c>
      <c r="C140" s="50" t="s">
        <v>6</v>
      </c>
      <c r="D140" s="51">
        <v>1</v>
      </c>
      <c r="E140" s="53"/>
      <c r="F140" s="54"/>
      <c r="G140" s="69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28" x14ac:dyDescent="0.3">
      <c r="A141" s="62">
        <v>75</v>
      </c>
      <c r="B141" s="49" t="s">
        <v>96</v>
      </c>
      <c r="C141" s="50" t="s">
        <v>6</v>
      </c>
      <c r="D141" s="51">
        <v>1</v>
      </c>
      <c r="E141" s="53"/>
      <c r="F141" s="54"/>
      <c r="G141" s="69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ht="14" x14ac:dyDescent="0.3">
      <c r="A142" s="62">
        <v>76</v>
      </c>
      <c r="B142" s="49" t="s">
        <v>113</v>
      </c>
      <c r="C142" s="50" t="s">
        <v>88</v>
      </c>
      <c r="D142" s="51">
        <v>0.26</v>
      </c>
      <c r="E142" s="53"/>
      <c r="F142" s="54"/>
      <c r="G142" s="69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14" x14ac:dyDescent="0.3">
      <c r="A143" s="62">
        <v>77</v>
      </c>
      <c r="B143" s="49" t="s">
        <v>87</v>
      </c>
      <c r="C143" s="50" t="s">
        <v>88</v>
      </c>
      <c r="D143" s="51">
        <v>0.26</v>
      </c>
      <c r="E143" s="53"/>
      <c r="F143" s="54"/>
      <c r="G143" s="69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4" x14ac:dyDescent="0.3">
      <c r="A144" s="62">
        <v>78</v>
      </c>
      <c r="B144" s="49" t="s">
        <v>114</v>
      </c>
      <c r="C144" s="50" t="s">
        <v>56</v>
      </c>
      <c r="D144" s="51">
        <v>0.24</v>
      </c>
      <c r="E144" s="53"/>
      <c r="F144" s="54"/>
      <c r="G144" s="69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ht="14" x14ac:dyDescent="0.3">
      <c r="A145" s="62">
        <v>79</v>
      </c>
      <c r="B145" s="49" t="s">
        <v>89</v>
      </c>
      <c r="C145" s="50" t="s">
        <v>56</v>
      </c>
      <c r="D145" s="51">
        <v>0.24</v>
      </c>
      <c r="E145" s="53"/>
      <c r="F145" s="54"/>
      <c r="G145" s="69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ht="14" x14ac:dyDescent="0.3">
      <c r="A146" s="55">
        <v>80</v>
      </c>
      <c r="B146" s="56" t="s">
        <v>105</v>
      </c>
      <c r="C146" s="57"/>
      <c r="D146" s="58"/>
      <c r="E146" s="59"/>
      <c r="F146" s="60">
        <f>D146*E146</f>
        <v>0</v>
      </c>
      <c r="G146" s="61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ht="28" x14ac:dyDescent="0.3">
      <c r="A147" s="62">
        <v>81</v>
      </c>
      <c r="B147" s="88" t="s">
        <v>86</v>
      </c>
      <c r="C147" s="89" t="s">
        <v>6</v>
      </c>
      <c r="D147" s="90">
        <v>1</v>
      </c>
      <c r="E147" s="53"/>
      <c r="F147" s="54"/>
      <c r="G147" s="69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ht="14" x14ac:dyDescent="0.3">
      <c r="A148" s="62">
        <v>82</v>
      </c>
      <c r="B148" s="88" t="s">
        <v>115</v>
      </c>
      <c r="C148" s="89" t="s">
        <v>6</v>
      </c>
      <c r="D148" s="90">
        <v>1</v>
      </c>
      <c r="E148" s="53"/>
      <c r="F148" s="54"/>
      <c r="G148" s="69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ht="14" x14ac:dyDescent="0.3">
      <c r="A149" s="62">
        <v>83</v>
      </c>
      <c r="B149" s="88" t="s">
        <v>91</v>
      </c>
      <c r="C149" s="89" t="s">
        <v>6</v>
      </c>
      <c r="D149" s="90">
        <v>1</v>
      </c>
      <c r="E149" s="53"/>
      <c r="F149" s="54"/>
      <c r="G149" s="69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ht="28" x14ac:dyDescent="0.3">
      <c r="A150" s="62">
        <v>84</v>
      </c>
      <c r="B150" s="49" t="s">
        <v>102</v>
      </c>
      <c r="C150" s="50" t="s">
        <v>13</v>
      </c>
      <c r="D150" s="51">
        <v>1</v>
      </c>
      <c r="E150" s="53"/>
      <c r="F150" s="54"/>
      <c r="G150" s="69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ht="28" x14ac:dyDescent="0.3">
      <c r="A151" s="62">
        <v>85</v>
      </c>
      <c r="B151" s="49" t="s">
        <v>106</v>
      </c>
      <c r="C151" s="50" t="s">
        <v>13</v>
      </c>
      <c r="D151" s="51">
        <v>1.6</v>
      </c>
      <c r="E151" s="53"/>
      <c r="F151" s="54"/>
      <c r="G151" s="69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ht="14" x14ac:dyDescent="0.3">
      <c r="A152" s="62">
        <v>86</v>
      </c>
      <c r="B152" s="49" t="s">
        <v>107</v>
      </c>
      <c r="C152" s="50" t="s">
        <v>6</v>
      </c>
      <c r="D152" s="51">
        <v>1</v>
      </c>
      <c r="E152" s="53"/>
      <c r="F152" s="54"/>
      <c r="G152" s="69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ht="14" x14ac:dyDescent="0.3">
      <c r="A153" s="62">
        <v>87</v>
      </c>
      <c r="B153" s="49" t="s">
        <v>94</v>
      </c>
      <c r="C153" s="50" t="s">
        <v>6</v>
      </c>
      <c r="D153" s="51">
        <v>1</v>
      </c>
      <c r="E153" s="53"/>
      <c r="F153" s="54"/>
      <c r="G153" s="69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ht="28" x14ac:dyDescent="0.3">
      <c r="A154" s="62">
        <v>88</v>
      </c>
      <c r="B154" s="49" t="s">
        <v>95</v>
      </c>
      <c r="C154" s="50" t="s">
        <v>6</v>
      </c>
      <c r="D154" s="51">
        <v>4</v>
      </c>
      <c r="E154" s="53"/>
      <c r="F154" s="54"/>
      <c r="G154" s="69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ht="14" x14ac:dyDescent="0.3">
      <c r="A155" s="62">
        <v>89</v>
      </c>
      <c r="B155" s="49" t="s">
        <v>113</v>
      </c>
      <c r="C155" s="50" t="s">
        <v>88</v>
      </c>
      <c r="D155" s="51">
        <v>0.39</v>
      </c>
      <c r="E155" s="53"/>
      <c r="F155" s="54"/>
      <c r="G155" s="69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ht="14" x14ac:dyDescent="0.3">
      <c r="A156" s="62">
        <v>90</v>
      </c>
      <c r="B156" s="49" t="s">
        <v>87</v>
      </c>
      <c r="C156" s="50" t="s">
        <v>88</v>
      </c>
      <c r="D156" s="51">
        <v>0.39</v>
      </c>
      <c r="E156" s="53"/>
      <c r="F156" s="54"/>
      <c r="G156" s="69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ht="14" x14ac:dyDescent="0.3">
      <c r="A157" s="62">
        <v>91</v>
      </c>
      <c r="B157" s="49" t="s">
        <v>114</v>
      </c>
      <c r="C157" s="50" t="s">
        <v>56</v>
      </c>
      <c r="D157" s="51">
        <v>0.84</v>
      </c>
      <c r="E157" s="53"/>
      <c r="F157" s="54"/>
      <c r="G157" s="69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ht="14" x14ac:dyDescent="0.3">
      <c r="A158" s="62">
        <v>92</v>
      </c>
      <c r="B158" s="49" t="s">
        <v>89</v>
      </c>
      <c r="C158" s="50" t="s">
        <v>56</v>
      </c>
      <c r="D158" s="51">
        <v>0.84</v>
      </c>
      <c r="E158" s="53"/>
      <c r="F158" s="54"/>
      <c r="G158" s="69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ht="14" x14ac:dyDescent="0.3">
      <c r="A159" s="55">
        <v>93</v>
      </c>
      <c r="B159" s="56" t="s">
        <v>117</v>
      </c>
      <c r="C159" s="70" t="s">
        <v>6</v>
      </c>
      <c r="D159" s="71">
        <v>8</v>
      </c>
      <c r="E159" s="72"/>
      <c r="F159" s="60">
        <f>D159*E159</f>
        <v>0</v>
      </c>
      <c r="G159" s="38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5">
      <c r="A160" s="41"/>
      <c r="B160" s="42"/>
      <c r="C160" s="43"/>
      <c r="D160" s="44"/>
      <c r="E160" s="44"/>
      <c r="F160" s="44"/>
      <c r="G160" s="45"/>
    </row>
    <row r="161" spans="1:7" ht="18" x14ac:dyDescent="0.25">
      <c r="A161" s="73"/>
      <c r="B161" s="74" t="s">
        <v>124</v>
      </c>
      <c r="C161" s="75"/>
      <c r="D161" s="76"/>
      <c r="E161" s="76"/>
      <c r="F161" s="77">
        <f>SUM(F13:F159)</f>
        <v>0</v>
      </c>
      <c r="G161" s="76"/>
    </row>
    <row r="162" spans="1:7" x14ac:dyDescent="0.25">
      <c r="A162" s="41"/>
      <c r="B162" s="42"/>
      <c r="C162" s="43"/>
      <c r="D162" s="44"/>
      <c r="E162" s="44"/>
      <c r="F162" s="44"/>
      <c r="G162" s="45"/>
    </row>
    <row r="163" spans="1:7" x14ac:dyDescent="0.25">
      <c r="A163" s="41"/>
      <c r="B163" s="42"/>
      <c r="C163" s="43"/>
      <c r="D163" s="44"/>
      <c r="E163" s="44"/>
      <c r="F163" s="44"/>
      <c r="G163" s="45"/>
    </row>
    <row r="164" spans="1:7" x14ac:dyDescent="0.25">
      <c r="B164" s="48" t="s">
        <v>125</v>
      </c>
    </row>
    <row r="165" spans="1:7" ht="25" x14ac:dyDescent="0.25">
      <c r="B165" s="48" t="s">
        <v>129</v>
      </c>
    </row>
  </sheetData>
  <mergeCells count="5">
    <mergeCell ref="B8:G8"/>
    <mergeCell ref="C9:D9"/>
    <mergeCell ref="A44:B44"/>
    <mergeCell ref="A12:B12"/>
    <mergeCell ref="A66:B66"/>
  </mergeCells>
  <pageMargins left="0.4" right="0.31" top="0.39370078740157483" bottom="0.46" header="0.21" footer="0.25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8966-9314-4A67-9784-7D6B511DF352}">
  <dimension ref="A1:P165"/>
  <sheetViews>
    <sheetView showGridLines="0" topLeftCell="A63" zoomScaleNormal="100" zoomScaleSheetLayoutView="100" workbookViewId="0">
      <selection activeCell="B46" sqref="B46"/>
    </sheetView>
  </sheetViews>
  <sheetFormatPr defaultColWidth="9.1796875" defaultRowHeight="12.5" x14ac:dyDescent="0.25"/>
  <cols>
    <col min="1" max="1" width="6.453125" style="10" customWidth="1"/>
    <col min="2" max="2" width="46.7265625" style="4" customWidth="1"/>
    <col min="3" max="3" width="11.26953125" style="5" customWidth="1"/>
    <col min="4" max="4" width="9.81640625" style="6" customWidth="1"/>
    <col min="5" max="6" width="12.90625" style="6" customWidth="1"/>
    <col min="7" max="7" width="20.81640625" style="1" customWidth="1"/>
    <col min="8" max="8" width="9.7265625" style="2" customWidth="1"/>
    <col min="9" max="9" width="8.1796875" style="2" customWidth="1"/>
    <col min="10" max="10" width="9.1796875" style="2"/>
    <col min="11" max="11" width="8.7265625" style="2" customWidth="1"/>
    <col min="12" max="12" width="9.26953125" style="2" customWidth="1"/>
    <col min="13" max="16384" width="9.1796875" style="2"/>
  </cols>
  <sheetData>
    <row r="1" spans="1:16" ht="15.5" x14ac:dyDescent="0.35">
      <c r="A1" s="11"/>
      <c r="B1" s="14"/>
      <c r="C1" s="15"/>
      <c r="D1" s="13"/>
      <c r="E1" s="13"/>
      <c r="F1" s="13"/>
      <c r="G1" s="16"/>
      <c r="J1" s="3"/>
    </row>
    <row r="2" spans="1:16" ht="15.5" x14ac:dyDescent="0.35">
      <c r="A2" s="11"/>
      <c r="B2" s="14"/>
      <c r="C2" s="15"/>
      <c r="D2" s="13"/>
      <c r="E2" s="13"/>
      <c r="F2" s="13"/>
      <c r="G2" s="16"/>
      <c r="J2" s="3"/>
    </row>
    <row r="3" spans="1:16" ht="15.5" x14ac:dyDescent="0.35">
      <c r="A3" s="11"/>
      <c r="B3" s="14"/>
      <c r="C3" s="17"/>
      <c r="D3" s="13"/>
      <c r="E3" s="13"/>
      <c r="F3" s="13"/>
      <c r="G3" s="16"/>
      <c r="J3" s="3"/>
    </row>
    <row r="4" spans="1:16" ht="15.5" x14ac:dyDescent="0.35">
      <c r="A4" s="12"/>
      <c r="B4" s="14"/>
      <c r="C4" s="17"/>
      <c r="D4" s="14"/>
      <c r="E4" s="14"/>
      <c r="F4" s="14"/>
      <c r="G4" s="13"/>
      <c r="J4" s="3"/>
    </row>
    <row r="5" spans="1:16" ht="18" x14ac:dyDescent="0.4">
      <c r="A5" s="9"/>
      <c r="D5" s="7"/>
      <c r="E5" s="7"/>
      <c r="F5" s="7"/>
      <c r="G5" s="8"/>
      <c r="I5" s="3"/>
      <c r="J5" s="3"/>
    </row>
    <row r="6" spans="1:16" ht="14" x14ac:dyDescent="0.3">
      <c r="A6" s="21"/>
      <c r="B6" s="22"/>
      <c r="C6" s="18" t="s">
        <v>5</v>
      </c>
      <c r="D6" s="23"/>
      <c r="E6" s="23"/>
      <c r="F6" s="23"/>
      <c r="G6" s="24"/>
      <c r="H6" s="25"/>
      <c r="I6" s="25"/>
      <c r="J6" s="25"/>
      <c r="K6" s="26"/>
      <c r="L6" s="26"/>
      <c r="M6" s="26"/>
      <c r="N6" s="26"/>
      <c r="O6" s="26"/>
      <c r="P6" s="26"/>
    </row>
    <row r="7" spans="1:16" ht="14" x14ac:dyDescent="0.3">
      <c r="A7" s="21"/>
      <c r="B7" s="19"/>
      <c r="C7" s="20" t="s">
        <v>10</v>
      </c>
      <c r="D7" s="23"/>
      <c r="E7" s="23"/>
      <c r="F7" s="23"/>
      <c r="G7" s="24"/>
      <c r="H7" s="25"/>
      <c r="I7" s="25"/>
      <c r="J7" s="25"/>
      <c r="K7" s="26"/>
      <c r="L7" s="26"/>
      <c r="M7" s="26"/>
      <c r="N7" s="26"/>
      <c r="O7" s="26"/>
      <c r="P7" s="26"/>
    </row>
    <row r="8" spans="1:16" ht="24" customHeight="1" x14ac:dyDescent="0.3">
      <c r="A8" s="21"/>
      <c r="B8" s="84" t="s">
        <v>27</v>
      </c>
      <c r="C8" s="84"/>
      <c r="D8" s="84"/>
      <c r="E8" s="84"/>
      <c r="F8" s="84"/>
      <c r="G8" s="84"/>
      <c r="H8" s="25"/>
      <c r="I8" s="25"/>
      <c r="J8" s="25"/>
      <c r="K8" s="26"/>
      <c r="L8" s="26"/>
      <c r="M8" s="26"/>
      <c r="N8" s="26"/>
      <c r="O8" s="26"/>
      <c r="P8" s="26"/>
    </row>
    <row r="9" spans="1:16" ht="14.5" thickBot="1" x14ac:dyDescent="0.35">
      <c r="A9" s="21"/>
      <c r="B9" s="22"/>
      <c r="C9" s="85"/>
      <c r="D9" s="85"/>
      <c r="E9" s="78"/>
      <c r="F9" s="78"/>
      <c r="G9" s="24"/>
      <c r="H9" s="25"/>
      <c r="I9" s="25"/>
      <c r="J9" s="25"/>
      <c r="K9" s="26"/>
      <c r="L9" s="26"/>
      <c r="M9" s="26"/>
      <c r="N9" s="26"/>
      <c r="O9" s="26"/>
      <c r="P9" s="26"/>
    </row>
    <row r="10" spans="1:16" ht="31.5" customHeight="1" x14ac:dyDescent="0.3">
      <c r="A10" s="28" t="s">
        <v>0</v>
      </c>
      <c r="B10" s="29" t="s">
        <v>1</v>
      </c>
      <c r="C10" s="30" t="s">
        <v>2</v>
      </c>
      <c r="D10" s="31" t="s">
        <v>3</v>
      </c>
      <c r="E10" s="31" t="s">
        <v>120</v>
      </c>
      <c r="F10" s="32" t="s">
        <v>121</v>
      </c>
      <c r="G10" s="33" t="s">
        <v>4</v>
      </c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4" x14ac:dyDescent="0.3">
      <c r="A11" s="35">
        <v>1</v>
      </c>
      <c r="B11" s="34">
        <v>2</v>
      </c>
      <c r="C11" s="34">
        <v>3</v>
      </c>
      <c r="D11" s="34">
        <v>4</v>
      </c>
      <c r="E11" s="34">
        <v>5</v>
      </c>
      <c r="F11" s="36" t="s">
        <v>122</v>
      </c>
      <c r="G11" s="34">
        <v>7</v>
      </c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4" x14ac:dyDescent="0.3">
      <c r="A12" s="86" t="s">
        <v>28</v>
      </c>
      <c r="B12" s="87"/>
      <c r="C12" s="46"/>
      <c r="D12" s="46"/>
      <c r="E12" s="46"/>
      <c r="F12" s="46"/>
      <c r="G12" s="47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4" hidden="1" x14ac:dyDescent="0.3">
      <c r="A13" s="64" t="s">
        <v>11</v>
      </c>
      <c r="B13" s="65" t="s">
        <v>29</v>
      </c>
      <c r="C13" s="57" t="s">
        <v>6</v>
      </c>
      <c r="D13" s="58">
        <v>8</v>
      </c>
      <c r="E13" s="60"/>
      <c r="F13" s="60">
        <f>D13*E13</f>
        <v>0</v>
      </c>
      <c r="G13" s="6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28" x14ac:dyDescent="0.3">
      <c r="A14" s="67" t="s">
        <v>12</v>
      </c>
      <c r="B14" s="68" t="s">
        <v>30</v>
      </c>
      <c r="C14" s="50" t="s">
        <v>6</v>
      </c>
      <c r="D14" s="51">
        <v>1</v>
      </c>
      <c r="E14" s="54"/>
      <c r="F14" s="54">
        <f>D14*E14</f>
        <v>0</v>
      </c>
      <c r="G14" s="39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28" x14ac:dyDescent="0.3">
      <c r="A15" s="67" t="s">
        <v>14</v>
      </c>
      <c r="B15" s="68" t="s">
        <v>31</v>
      </c>
      <c r="C15" s="50" t="s">
        <v>6</v>
      </c>
      <c r="D15" s="51">
        <v>1</v>
      </c>
      <c r="E15" s="54"/>
      <c r="F15" s="54">
        <f t="shared" ref="F15:F78" si="0">D15*E15</f>
        <v>0</v>
      </c>
      <c r="G15" s="39" t="s">
        <v>32</v>
      </c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8" x14ac:dyDescent="0.3">
      <c r="A16" s="67" t="s">
        <v>15</v>
      </c>
      <c r="B16" s="68" t="s">
        <v>31</v>
      </c>
      <c r="C16" s="50" t="s">
        <v>6</v>
      </c>
      <c r="D16" s="51">
        <v>1</v>
      </c>
      <c r="E16" s="54"/>
      <c r="F16" s="54">
        <f t="shared" si="0"/>
        <v>0</v>
      </c>
      <c r="G16" s="39" t="s">
        <v>33</v>
      </c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28" x14ac:dyDescent="0.3">
      <c r="A17" s="67">
        <v>5</v>
      </c>
      <c r="B17" s="68" t="s">
        <v>31</v>
      </c>
      <c r="C17" s="50" t="s">
        <v>6</v>
      </c>
      <c r="D17" s="51">
        <v>1</v>
      </c>
      <c r="E17" s="54"/>
      <c r="F17" s="54">
        <f t="shared" si="0"/>
        <v>0</v>
      </c>
      <c r="G17" s="39" t="s">
        <v>34</v>
      </c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28" x14ac:dyDescent="0.3">
      <c r="A18" s="67" t="s">
        <v>16</v>
      </c>
      <c r="B18" s="68" t="s">
        <v>35</v>
      </c>
      <c r="C18" s="50" t="s">
        <v>6</v>
      </c>
      <c r="D18" s="51">
        <v>1</v>
      </c>
      <c r="E18" s="54"/>
      <c r="F18" s="54">
        <f t="shared" si="0"/>
        <v>0</v>
      </c>
      <c r="G18" s="39" t="s">
        <v>36</v>
      </c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28" x14ac:dyDescent="0.3">
      <c r="A19" s="67" t="s">
        <v>17</v>
      </c>
      <c r="B19" s="68" t="s">
        <v>37</v>
      </c>
      <c r="C19" s="50" t="s">
        <v>6</v>
      </c>
      <c r="D19" s="51">
        <v>1</v>
      </c>
      <c r="E19" s="54"/>
      <c r="F19" s="54">
        <f t="shared" si="0"/>
        <v>0</v>
      </c>
      <c r="G19" s="39" t="s">
        <v>38</v>
      </c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28" x14ac:dyDescent="0.3">
      <c r="A20" s="67" t="s">
        <v>18</v>
      </c>
      <c r="B20" s="68" t="s">
        <v>39</v>
      </c>
      <c r="C20" s="50" t="s">
        <v>6</v>
      </c>
      <c r="D20" s="51">
        <v>1</v>
      </c>
      <c r="E20" s="54"/>
      <c r="F20" s="54">
        <f t="shared" si="0"/>
        <v>0</v>
      </c>
      <c r="G20" s="39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4" x14ac:dyDescent="0.3">
      <c r="A21" s="67" t="s">
        <v>19</v>
      </c>
      <c r="B21" s="68" t="s">
        <v>40</v>
      </c>
      <c r="C21" s="50" t="s">
        <v>6</v>
      </c>
      <c r="D21" s="51">
        <v>1</v>
      </c>
      <c r="E21" s="54"/>
      <c r="F21" s="54">
        <f t="shared" si="0"/>
        <v>0</v>
      </c>
      <c r="G21" s="39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4" hidden="1" x14ac:dyDescent="0.3">
      <c r="A22" s="55">
        <v>10</v>
      </c>
      <c r="B22" s="56" t="s">
        <v>110</v>
      </c>
      <c r="C22" s="57" t="s">
        <v>6</v>
      </c>
      <c r="D22" s="58">
        <v>37</v>
      </c>
      <c r="E22" s="59"/>
      <c r="F22" s="54">
        <f t="shared" si="0"/>
        <v>0</v>
      </c>
      <c r="G22" s="61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28" x14ac:dyDescent="0.3">
      <c r="A23" s="37">
        <v>11</v>
      </c>
      <c r="B23" s="49" t="s">
        <v>41</v>
      </c>
      <c r="C23" s="50" t="s">
        <v>7</v>
      </c>
      <c r="D23" s="51">
        <v>6</v>
      </c>
      <c r="E23" s="53"/>
      <c r="F23" s="54">
        <f t="shared" si="0"/>
        <v>0</v>
      </c>
      <c r="G23" s="38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28" x14ac:dyDescent="0.3">
      <c r="A24" s="37">
        <v>12</v>
      </c>
      <c r="B24" s="49" t="s">
        <v>42</v>
      </c>
      <c r="C24" s="50" t="s">
        <v>6</v>
      </c>
      <c r="D24" s="51">
        <v>1</v>
      </c>
      <c r="E24" s="53"/>
      <c r="F24" s="54">
        <f t="shared" si="0"/>
        <v>0</v>
      </c>
      <c r="G24" s="38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28" x14ac:dyDescent="0.3">
      <c r="A25" s="37">
        <v>13</v>
      </c>
      <c r="B25" s="49" t="s">
        <v>43</v>
      </c>
      <c r="C25" s="50" t="s">
        <v>6</v>
      </c>
      <c r="D25" s="51">
        <v>1</v>
      </c>
      <c r="E25" s="53"/>
      <c r="F25" s="54">
        <f t="shared" si="0"/>
        <v>0</v>
      </c>
      <c r="G25" s="38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28" x14ac:dyDescent="0.3">
      <c r="A26" s="37">
        <v>14</v>
      </c>
      <c r="B26" s="49" t="s">
        <v>44</v>
      </c>
      <c r="C26" s="50" t="s">
        <v>6</v>
      </c>
      <c r="D26" s="52">
        <v>1</v>
      </c>
      <c r="E26" s="53"/>
      <c r="F26" s="54">
        <f t="shared" si="0"/>
        <v>0</v>
      </c>
      <c r="G26" s="38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28" x14ac:dyDescent="0.3">
      <c r="A27" s="37">
        <v>15</v>
      </c>
      <c r="B27" s="49" t="s">
        <v>45</v>
      </c>
      <c r="C27" s="50" t="s">
        <v>6</v>
      </c>
      <c r="D27" s="52">
        <v>4</v>
      </c>
      <c r="E27" s="53"/>
      <c r="F27" s="54">
        <f t="shared" si="0"/>
        <v>0</v>
      </c>
      <c r="G27" s="38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28" x14ac:dyDescent="0.3">
      <c r="A28" s="37">
        <v>16</v>
      </c>
      <c r="B28" s="49" t="s">
        <v>46</v>
      </c>
      <c r="C28" s="50" t="s">
        <v>6</v>
      </c>
      <c r="D28" s="52">
        <v>15</v>
      </c>
      <c r="E28" s="53"/>
      <c r="F28" s="54">
        <f t="shared" si="0"/>
        <v>0</v>
      </c>
      <c r="G28" s="38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28" x14ac:dyDescent="0.3">
      <c r="A29" s="37">
        <v>17</v>
      </c>
      <c r="B29" s="49" t="s">
        <v>47</v>
      </c>
      <c r="C29" s="50" t="s">
        <v>6</v>
      </c>
      <c r="D29" s="51">
        <v>6</v>
      </c>
      <c r="E29" s="53"/>
      <c r="F29" s="54">
        <f t="shared" si="0"/>
        <v>0</v>
      </c>
      <c r="G29" s="38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8" x14ac:dyDescent="0.3">
      <c r="A30" s="37">
        <v>18</v>
      </c>
      <c r="B30" s="49" t="s">
        <v>48</v>
      </c>
      <c r="C30" s="50" t="s">
        <v>6</v>
      </c>
      <c r="D30" s="51">
        <v>3</v>
      </c>
      <c r="E30" s="53"/>
      <c r="F30" s="54">
        <f t="shared" si="0"/>
        <v>0</v>
      </c>
      <c r="G30" s="38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4" hidden="1" x14ac:dyDescent="0.3">
      <c r="A31" s="55">
        <v>19</v>
      </c>
      <c r="B31" s="56" t="s">
        <v>8</v>
      </c>
      <c r="C31" s="57" t="s">
        <v>13</v>
      </c>
      <c r="D31" s="58">
        <v>66</v>
      </c>
      <c r="E31" s="59"/>
      <c r="F31" s="54">
        <f t="shared" si="0"/>
        <v>0</v>
      </c>
      <c r="G31" s="61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28" x14ac:dyDescent="0.3">
      <c r="A32" s="37" t="s">
        <v>24</v>
      </c>
      <c r="B32" s="49" t="s">
        <v>49</v>
      </c>
      <c r="C32" s="50" t="s">
        <v>13</v>
      </c>
      <c r="D32" s="51">
        <v>12</v>
      </c>
      <c r="E32" s="53"/>
      <c r="F32" s="54">
        <f t="shared" si="0"/>
        <v>0</v>
      </c>
      <c r="G32" s="38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28" x14ac:dyDescent="0.3">
      <c r="A33" s="37">
        <v>21</v>
      </c>
      <c r="B33" s="49" t="s">
        <v>50</v>
      </c>
      <c r="C33" s="50" t="s">
        <v>13</v>
      </c>
      <c r="D33" s="51">
        <v>54</v>
      </c>
      <c r="E33" s="53"/>
      <c r="F33" s="54">
        <f t="shared" si="0"/>
        <v>0</v>
      </c>
      <c r="G33" s="38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4" hidden="1" x14ac:dyDescent="0.3">
      <c r="A34" s="55">
        <v>22</v>
      </c>
      <c r="B34" s="56" t="s">
        <v>111</v>
      </c>
      <c r="C34" s="57" t="s">
        <v>6</v>
      </c>
      <c r="D34" s="58">
        <v>2</v>
      </c>
      <c r="E34" s="59"/>
      <c r="F34" s="54">
        <f t="shared" si="0"/>
        <v>0</v>
      </c>
      <c r="G34" s="61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4" x14ac:dyDescent="0.3">
      <c r="A35" s="62">
        <v>23</v>
      </c>
      <c r="B35" s="49" t="s">
        <v>51</v>
      </c>
      <c r="C35" s="50" t="s">
        <v>13</v>
      </c>
      <c r="D35" s="51">
        <v>4</v>
      </c>
      <c r="E35" s="53"/>
      <c r="F35" s="54">
        <f t="shared" si="0"/>
        <v>0</v>
      </c>
      <c r="G35" s="38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4" hidden="1" x14ac:dyDescent="0.3">
      <c r="A36" s="55">
        <v>24</v>
      </c>
      <c r="B36" s="56" t="s">
        <v>118</v>
      </c>
      <c r="C36" s="57" t="s">
        <v>6</v>
      </c>
      <c r="D36" s="58">
        <v>40</v>
      </c>
      <c r="E36" s="59"/>
      <c r="F36" s="54">
        <f t="shared" si="0"/>
        <v>0</v>
      </c>
      <c r="G36" s="61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28" x14ac:dyDescent="0.3">
      <c r="A37" s="62">
        <v>25</v>
      </c>
      <c r="B37" s="63" t="s">
        <v>108</v>
      </c>
      <c r="C37" s="50" t="s">
        <v>6</v>
      </c>
      <c r="D37" s="51">
        <v>10</v>
      </c>
      <c r="E37" s="53"/>
      <c r="F37" s="54">
        <f t="shared" si="0"/>
        <v>0</v>
      </c>
      <c r="G37" s="38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28" x14ac:dyDescent="0.3">
      <c r="A38" s="62">
        <v>26</v>
      </c>
      <c r="B38" s="63" t="s">
        <v>109</v>
      </c>
      <c r="C38" s="50" t="s">
        <v>6</v>
      </c>
      <c r="D38" s="51">
        <v>30</v>
      </c>
      <c r="E38" s="53"/>
      <c r="F38" s="54">
        <f t="shared" si="0"/>
        <v>0</v>
      </c>
      <c r="G38" s="38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4" hidden="1" x14ac:dyDescent="0.3">
      <c r="A39" s="55">
        <v>27</v>
      </c>
      <c r="B39" s="56" t="s">
        <v>112</v>
      </c>
      <c r="C39" s="57" t="s">
        <v>9</v>
      </c>
      <c r="D39" s="58">
        <v>42.04</v>
      </c>
      <c r="E39" s="59"/>
      <c r="F39" s="54">
        <f t="shared" si="0"/>
        <v>0</v>
      </c>
      <c r="G39" s="38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28" x14ac:dyDescent="0.3">
      <c r="A40" s="62">
        <v>28</v>
      </c>
      <c r="B40" s="49" t="s">
        <v>52</v>
      </c>
      <c r="C40" s="50" t="s">
        <v>9</v>
      </c>
      <c r="D40" s="51">
        <v>6.03</v>
      </c>
      <c r="E40" s="53"/>
      <c r="F40" s="54">
        <f t="shared" si="0"/>
        <v>0</v>
      </c>
      <c r="G40" s="38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28" x14ac:dyDescent="0.3">
      <c r="A41" s="62">
        <v>29</v>
      </c>
      <c r="B41" s="49" t="s">
        <v>53</v>
      </c>
      <c r="C41" s="50" t="s">
        <v>9</v>
      </c>
      <c r="D41" s="51">
        <v>5.01</v>
      </c>
      <c r="E41" s="53"/>
      <c r="F41" s="54">
        <f t="shared" si="0"/>
        <v>0</v>
      </c>
      <c r="G41" s="38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28" x14ac:dyDescent="0.3">
      <c r="A42" s="62">
        <v>30</v>
      </c>
      <c r="B42" s="49" t="s">
        <v>54</v>
      </c>
      <c r="C42" s="50" t="s">
        <v>9</v>
      </c>
      <c r="D42" s="51">
        <v>7</v>
      </c>
      <c r="E42" s="53"/>
      <c r="F42" s="54">
        <f t="shared" si="0"/>
        <v>0</v>
      </c>
      <c r="G42" s="38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28" x14ac:dyDescent="0.3">
      <c r="A43" s="62">
        <v>31</v>
      </c>
      <c r="B43" s="49" t="s">
        <v>55</v>
      </c>
      <c r="C43" s="50" t="s">
        <v>9</v>
      </c>
      <c r="D43" s="51">
        <v>24</v>
      </c>
      <c r="E43" s="53"/>
      <c r="F43" s="54">
        <f t="shared" si="0"/>
        <v>0</v>
      </c>
      <c r="G43" s="38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4" x14ac:dyDescent="0.3">
      <c r="A44" s="86" t="s">
        <v>126</v>
      </c>
      <c r="B44" s="87"/>
      <c r="C44" s="46"/>
      <c r="D44" s="46"/>
      <c r="E44" s="46"/>
      <c r="F44" s="54">
        <f t="shared" si="0"/>
        <v>0</v>
      </c>
      <c r="G44" s="47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4" hidden="1" x14ac:dyDescent="0.3">
      <c r="A45" s="55" t="s">
        <v>26</v>
      </c>
      <c r="B45" s="56" t="s">
        <v>58</v>
      </c>
      <c r="C45" s="57" t="s">
        <v>6</v>
      </c>
      <c r="D45" s="58">
        <v>17</v>
      </c>
      <c r="E45" s="59"/>
      <c r="F45" s="54">
        <f t="shared" si="0"/>
        <v>0</v>
      </c>
      <c r="G45" s="61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42" x14ac:dyDescent="0.3">
      <c r="A46" s="62" t="s">
        <v>12</v>
      </c>
      <c r="B46" s="49" t="s">
        <v>59</v>
      </c>
      <c r="C46" s="50" t="s">
        <v>6</v>
      </c>
      <c r="D46" s="51">
        <v>1</v>
      </c>
      <c r="E46" s="53"/>
      <c r="F46" s="54">
        <f t="shared" si="0"/>
        <v>0</v>
      </c>
      <c r="G46" s="38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42" x14ac:dyDescent="0.3">
      <c r="A47" s="62" t="s">
        <v>14</v>
      </c>
      <c r="B47" s="49" t="s">
        <v>60</v>
      </c>
      <c r="C47" s="50" t="s">
        <v>6</v>
      </c>
      <c r="D47" s="51">
        <v>2</v>
      </c>
      <c r="E47" s="53"/>
      <c r="F47" s="54">
        <f t="shared" si="0"/>
        <v>0</v>
      </c>
      <c r="G47" s="38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42" x14ac:dyDescent="0.3">
      <c r="A48" s="62" t="s">
        <v>15</v>
      </c>
      <c r="B48" s="49" t="s">
        <v>61</v>
      </c>
      <c r="C48" s="50" t="s">
        <v>6</v>
      </c>
      <c r="D48" s="51">
        <v>5</v>
      </c>
      <c r="E48" s="53"/>
      <c r="F48" s="54">
        <f t="shared" si="0"/>
        <v>0</v>
      </c>
      <c r="G48" s="38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42" x14ac:dyDescent="0.3">
      <c r="A49" s="62" t="s">
        <v>20</v>
      </c>
      <c r="B49" s="49" t="s">
        <v>62</v>
      </c>
      <c r="C49" s="50" t="s">
        <v>6</v>
      </c>
      <c r="D49" s="51">
        <v>4</v>
      </c>
      <c r="E49" s="53"/>
      <c r="F49" s="54">
        <f t="shared" si="0"/>
        <v>0</v>
      </c>
      <c r="G49" s="38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42" x14ac:dyDescent="0.3">
      <c r="A50" s="62" t="s">
        <v>16</v>
      </c>
      <c r="B50" s="49" t="s">
        <v>63</v>
      </c>
      <c r="C50" s="50" t="s">
        <v>6</v>
      </c>
      <c r="D50" s="51">
        <v>3</v>
      </c>
      <c r="E50" s="53"/>
      <c r="F50" s="54">
        <f t="shared" si="0"/>
        <v>0</v>
      </c>
      <c r="G50" s="38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42" x14ac:dyDescent="0.3">
      <c r="A51" s="62" t="s">
        <v>17</v>
      </c>
      <c r="B51" s="49" t="s">
        <v>64</v>
      </c>
      <c r="C51" s="50" t="s">
        <v>6</v>
      </c>
      <c r="D51" s="51">
        <v>2</v>
      </c>
      <c r="E51" s="53"/>
      <c r="F51" s="54">
        <f t="shared" si="0"/>
        <v>0</v>
      </c>
      <c r="G51" s="38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4" hidden="1" x14ac:dyDescent="0.3">
      <c r="A52" s="55" t="s">
        <v>18</v>
      </c>
      <c r="B52" s="56" t="s">
        <v>67</v>
      </c>
      <c r="C52" s="57" t="s">
        <v>6</v>
      </c>
      <c r="D52" s="58">
        <f>SUM(D53:D57)</f>
        <v>10</v>
      </c>
      <c r="E52" s="59"/>
      <c r="F52" s="54">
        <f t="shared" si="0"/>
        <v>0</v>
      </c>
      <c r="G52" s="61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28" x14ac:dyDescent="0.3">
      <c r="A53" s="62" t="s">
        <v>19</v>
      </c>
      <c r="B53" s="49" t="s">
        <v>65</v>
      </c>
      <c r="C53" s="50" t="s">
        <v>6</v>
      </c>
      <c r="D53" s="51">
        <v>6</v>
      </c>
      <c r="E53" s="53"/>
      <c r="F53" s="54">
        <f t="shared" si="0"/>
        <v>0</v>
      </c>
      <c r="G53" s="69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28" x14ac:dyDescent="0.3">
      <c r="A54" s="62">
        <v>10</v>
      </c>
      <c r="B54" s="49" t="s">
        <v>66</v>
      </c>
      <c r="C54" s="50" t="s">
        <v>6</v>
      </c>
      <c r="D54" s="51">
        <v>1</v>
      </c>
      <c r="E54" s="53"/>
      <c r="F54" s="54">
        <f t="shared" si="0"/>
        <v>0</v>
      </c>
      <c r="G54" s="69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28" x14ac:dyDescent="0.3">
      <c r="A55" s="62" t="s">
        <v>21</v>
      </c>
      <c r="B55" s="49" t="s">
        <v>68</v>
      </c>
      <c r="C55" s="50" t="s">
        <v>6</v>
      </c>
      <c r="D55" s="51">
        <v>1</v>
      </c>
      <c r="E55" s="53"/>
      <c r="F55" s="54">
        <f t="shared" si="0"/>
        <v>0</v>
      </c>
      <c r="G55" s="69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28" x14ac:dyDescent="0.3">
      <c r="A56" s="62">
        <v>12</v>
      </c>
      <c r="B56" s="49" t="s">
        <v>69</v>
      </c>
      <c r="C56" s="50" t="s">
        <v>6</v>
      </c>
      <c r="D56" s="51">
        <v>1</v>
      </c>
      <c r="E56" s="53"/>
      <c r="F56" s="54">
        <f t="shared" si="0"/>
        <v>0</v>
      </c>
      <c r="G56" s="69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4" x14ac:dyDescent="0.3">
      <c r="A57" s="62">
        <v>13</v>
      </c>
      <c r="B57" s="49" t="s">
        <v>70</v>
      </c>
      <c r="C57" s="50" t="s">
        <v>25</v>
      </c>
      <c r="D57" s="51">
        <v>1</v>
      </c>
      <c r="E57" s="53"/>
      <c r="F57" s="54">
        <f t="shared" si="0"/>
        <v>0</v>
      </c>
      <c r="G57" s="69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4" hidden="1" x14ac:dyDescent="0.3">
      <c r="A58" s="55">
        <v>14</v>
      </c>
      <c r="B58" s="56" t="s">
        <v>71</v>
      </c>
      <c r="C58" s="57" t="s">
        <v>13</v>
      </c>
      <c r="D58" s="58">
        <v>397</v>
      </c>
      <c r="E58" s="59"/>
      <c r="F58" s="54">
        <f t="shared" si="0"/>
        <v>0</v>
      </c>
      <c r="G58" s="61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28" x14ac:dyDescent="0.3">
      <c r="A59" s="62">
        <v>15</v>
      </c>
      <c r="B59" s="49" t="s">
        <v>72</v>
      </c>
      <c r="C59" s="50" t="s">
        <v>13</v>
      </c>
      <c r="D59" s="51">
        <v>197</v>
      </c>
      <c r="E59" s="53"/>
      <c r="F59" s="54">
        <f t="shared" si="0"/>
        <v>0</v>
      </c>
      <c r="G59" s="69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28" x14ac:dyDescent="0.3">
      <c r="A60" s="62">
        <v>16</v>
      </c>
      <c r="B60" s="49" t="s">
        <v>73</v>
      </c>
      <c r="C60" s="50" t="s">
        <v>13</v>
      </c>
      <c r="D60" s="51">
        <v>198</v>
      </c>
      <c r="E60" s="53"/>
      <c r="F60" s="54">
        <f t="shared" si="0"/>
        <v>0</v>
      </c>
      <c r="G60" s="69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28" x14ac:dyDescent="0.3">
      <c r="A61" s="62" t="s">
        <v>22</v>
      </c>
      <c r="B61" s="49" t="s">
        <v>74</v>
      </c>
      <c r="C61" s="50" t="s">
        <v>13</v>
      </c>
      <c r="D61" s="51">
        <v>2</v>
      </c>
      <c r="E61" s="53"/>
      <c r="F61" s="54">
        <f t="shared" si="0"/>
        <v>0</v>
      </c>
      <c r="G61" s="69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28" hidden="1" x14ac:dyDescent="0.3">
      <c r="A62" s="55" t="s">
        <v>23</v>
      </c>
      <c r="B62" s="56" t="s">
        <v>75</v>
      </c>
      <c r="C62" s="57" t="s">
        <v>13</v>
      </c>
      <c r="D62" s="58">
        <v>518</v>
      </c>
      <c r="E62" s="59"/>
      <c r="F62" s="54">
        <f t="shared" si="0"/>
        <v>0</v>
      </c>
      <c r="G62" s="61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28" x14ac:dyDescent="0.3">
      <c r="A63" s="62">
        <v>19</v>
      </c>
      <c r="B63" s="49" t="s">
        <v>76</v>
      </c>
      <c r="C63" s="50" t="s">
        <v>13</v>
      </c>
      <c r="D63" s="51">
        <v>518</v>
      </c>
      <c r="E63" s="53"/>
      <c r="F63" s="54">
        <f t="shared" si="0"/>
        <v>0</v>
      </c>
      <c r="G63" s="38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28" hidden="1" x14ac:dyDescent="0.3">
      <c r="A64" s="55" t="s">
        <v>24</v>
      </c>
      <c r="B64" s="56" t="s">
        <v>119</v>
      </c>
      <c r="C64" s="57" t="s">
        <v>6</v>
      </c>
      <c r="D64" s="58">
        <v>1</v>
      </c>
      <c r="E64" s="59"/>
      <c r="F64" s="54">
        <f t="shared" si="0"/>
        <v>0</v>
      </c>
      <c r="G64" s="38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28" hidden="1" x14ac:dyDescent="0.3">
      <c r="A65" s="55">
        <v>21</v>
      </c>
      <c r="B65" s="56" t="s">
        <v>116</v>
      </c>
      <c r="C65" s="57" t="s">
        <v>6</v>
      </c>
      <c r="D65" s="58">
        <v>1</v>
      </c>
      <c r="E65" s="59"/>
      <c r="F65" s="54">
        <f t="shared" si="0"/>
        <v>0</v>
      </c>
      <c r="G65" s="38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4" x14ac:dyDescent="0.3">
      <c r="A66" s="86" t="s">
        <v>77</v>
      </c>
      <c r="B66" s="87"/>
      <c r="C66" s="46"/>
      <c r="D66" s="46"/>
      <c r="E66" s="46"/>
      <c r="F66" s="54">
        <f t="shared" si="0"/>
        <v>0</v>
      </c>
      <c r="G66" s="47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4" hidden="1" x14ac:dyDescent="0.3">
      <c r="A67" s="55">
        <v>1</v>
      </c>
      <c r="B67" s="56" t="s">
        <v>29</v>
      </c>
      <c r="C67" s="57" t="s">
        <v>6</v>
      </c>
      <c r="D67" s="58">
        <v>7</v>
      </c>
      <c r="E67" s="59"/>
      <c r="F67" s="54">
        <f t="shared" si="0"/>
        <v>0</v>
      </c>
      <c r="G67" s="61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4" x14ac:dyDescent="0.3">
      <c r="A68" s="62">
        <v>2</v>
      </c>
      <c r="B68" s="49" t="s">
        <v>78</v>
      </c>
      <c r="C68" s="50" t="s">
        <v>6</v>
      </c>
      <c r="D68" s="51">
        <v>1</v>
      </c>
      <c r="E68" s="53"/>
      <c r="F68" s="54">
        <f t="shared" si="0"/>
        <v>0</v>
      </c>
      <c r="G68" s="38" t="s">
        <v>79</v>
      </c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28" x14ac:dyDescent="0.3">
      <c r="A69" s="62">
        <v>3</v>
      </c>
      <c r="B69" s="49" t="s">
        <v>80</v>
      </c>
      <c r="C69" s="50" t="s">
        <v>6</v>
      </c>
      <c r="D69" s="51">
        <v>1</v>
      </c>
      <c r="E69" s="53"/>
      <c r="F69" s="54">
        <f t="shared" si="0"/>
        <v>0</v>
      </c>
      <c r="G69" s="38" t="s">
        <v>81</v>
      </c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28" x14ac:dyDescent="0.3">
      <c r="A70" s="62">
        <v>4</v>
      </c>
      <c r="B70" s="49" t="s">
        <v>82</v>
      </c>
      <c r="C70" s="50" t="s">
        <v>6</v>
      </c>
      <c r="D70" s="51">
        <v>5</v>
      </c>
      <c r="E70" s="53"/>
      <c r="F70" s="54">
        <f t="shared" si="0"/>
        <v>0</v>
      </c>
      <c r="G70" s="38" t="s">
        <v>83</v>
      </c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4" hidden="1" x14ac:dyDescent="0.3">
      <c r="A71" s="55">
        <v>5</v>
      </c>
      <c r="B71" s="56" t="s">
        <v>85</v>
      </c>
      <c r="C71" s="57" t="s">
        <v>13</v>
      </c>
      <c r="D71" s="58">
        <v>1.1000000000000001</v>
      </c>
      <c r="E71" s="59"/>
      <c r="F71" s="54">
        <f t="shared" si="0"/>
        <v>0</v>
      </c>
      <c r="G71" s="61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28" x14ac:dyDescent="0.3">
      <c r="A72" s="62">
        <v>6</v>
      </c>
      <c r="B72" s="49" t="s">
        <v>86</v>
      </c>
      <c r="C72" s="50" t="s">
        <v>6</v>
      </c>
      <c r="D72" s="51">
        <v>1</v>
      </c>
      <c r="E72" s="53"/>
      <c r="F72" s="54">
        <f t="shared" si="0"/>
        <v>0</v>
      </c>
      <c r="G72" s="69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28" x14ac:dyDescent="0.3">
      <c r="A73" s="62">
        <v>7</v>
      </c>
      <c r="B73" s="49" t="s">
        <v>100</v>
      </c>
      <c r="C73" s="50" t="s">
        <v>13</v>
      </c>
      <c r="D73" s="51">
        <v>1.1000000000000001</v>
      </c>
      <c r="E73" s="53"/>
      <c r="F73" s="54">
        <f t="shared" si="0"/>
        <v>0</v>
      </c>
      <c r="G73" s="69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4" hidden="1" x14ac:dyDescent="0.3">
      <c r="A74" s="55">
        <v>8</v>
      </c>
      <c r="B74" s="56" t="s">
        <v>113</v>
      </c>
      <c r="C74" s="57" t="s">
        <v>88</v>
      </c>
      <c r="D74" s="58">
        <v>0.61</v>
      </c>
      <c r="E74" s="59"/>
      <c r="F74" s="54">
        <f t="shared" si="0"/>
        <v>0</v>
      </c>
      <c r="G74" s="38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4" x14ac:dyDescent="0.3">
      <c r="A75" s="62">
        <v>9</v>
      </c>
      <c r="B75" s="49" t="s">
        <v>87</v>
      </c>
      <c r="C75" s="50" t="s">
        <v>88</v>
      </c>
      <c r="D75" s="51">
        <v>0.61</v>
      </c>
      <c r="E75" s="53"/>
      <c r="F75" s="54">
        <f t="shared" si="0"/>
        <v>0</v>
      </c>
      <c r="G75" s="38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4" hidden="1" x14ac:dyDescent="0.3">
      <c r="A76" s="55">
        <v>10</v>
      </c>
      <c r="B76" s="56" t="s">
        <v>114</v>
      </c>
      <c r="C76" s="57" t="s">
        <v>56</v>
      </c>
      <c r="D76" s="58">
        <v>0.37</v>
      </c>
      <c r="E76" s="59"/>
      <c r="F76" s="54">
        <f t="shared" si="0"/>
        <v>0</v>
      </c>
      <c r="G76" s="38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4" hidden="1" x14ac:dyDescent="0.3">
      <c r="A77" s="79">
        <v>11</v>
      </c>
      <c r="B77" s="80" t="s">
        <v>89</v>
      </c>
      <c r="C77" s="81" t="s">
        <v>56</v>
      </c>
      <c r="D77" s="82">
        <v>0.37</v>
      </c>
      <c r="E77" s="53"/>
      <c r="F77" s="54">
        <f t="shared" si="0"/>
        <v>0</v>
      </c>
      <c r="G77" s="38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4" hidden="1" x14ac:dyDescent="0.3">
      <c r="A78" s="55">
        <v>12</v>
      </c>
      <c r="B78" s="56" t="s">
        <v>84</v>
      </c>
      <c r="C78" s="57" t="s">
        <v>13</v>
      </c>
      <c r="D78" s="58">
        <v>0.4</v>
      </c>
      <c r="E78" s="59"/>
      <c r="F78" s="54">
        <f t="shared" si="0"/>
        <v>0</v>
      </c>
      <c r="G78" s="61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28" x14ac:dyDescent="0.3">
      <c r="A79" s="62">
        <v>13</v>
      </c>
      <c r="B79" s="49" t="s">
        <v>90</v>
      </c>
      <c r="C79" s="50" t="s">
        <v>6</v>
      </c>
      <c r="D79" s="51">
        <v>1</v>
      </c>
      <c r="E79" s="53"/>
      <c r="F79" s="54">
        <f t="shared" ref="F79:F142" si="1">D79*E79</f>
        <v>0</v>
      </c>
      <c r="G79" s="38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4" x14ac:dyDescent="0.3">
      <c r="A80" s="62">
        <v>14</v>
      </c>
      <c r="B80" s="49" t="s">
        <v>91</v>
      </c>
      <c r="C80" s="50" t="s">
        <v>6</v>
      </c>
      <c r="D80" s="51">
        <v>1</v>
      </c>
      <c r="E80" s="53"/>
      <c r="F80" s="54">
        <f t="shared" si="1"/>
        <v>0</v>
      </c>
      <c r="G80" s="38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28" x14ac:dyDescent="0.3">
      <c r="A81" s="62">
        <v>15</v>
      </c>
      <c r="B81" s="49" t="s">
        <v>99</v>
      </c>
      <c r="C81" s="50" t="s">
        <v>13</v>
      </c>
      <c r="D81" s="51">
        <v>0.4</v>
      </c>
      <c r="E81" s="53"/>
      <c r="F81" s="54">
        <f t="shared" si="1"/>
        <v>0</v>
      </c>
      <c r="G81" s="38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4" x14ac:dyDescent="0.3">
      <c r="A82" s="62">
        <v>16</v>
      </c>
      <c r="B82" s="49" t="s">
        <v>87</v>
      </c>
      <c r="C82" s="50" t="s">
        <v>88</v>
      </c>
      <c r="D82" s="51">
        <v>0.19</v>
      </c>
      <c r="E82" s="53"/>
      <c r="F82" s="54">
        <f t="shared" si="1"/>
        <v>0</v>
      </c>
      <c r="G82" s="38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4" hidden="1" x14ac:dyDescent="0.3">
      <c r="A83" s="79">
        <v>17</v>
      </c>
      <c r="B83" s="80" t="s">
        <v>89</v>
      </c>
      <c r="C83" s="81" t="s">
        <v>56</v>
      </c>
      <c r="D83" s="82">
        <v>0.12</v>
      </c>
      <c r="E83" s="53"/>
      <c r="F83" s="54">
        <f t="shared" si="1"/>
        <v>0</v>
      </c>
      <c r="G83" s="38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4" hidden="1" x14ac:dyDescent="0.3">
      <c r="A84" s="55">
        <v>18</v>
      </c>
      <c r="B84" s="56" t="s">
        <v>92</v>
      </c>
      <c r="C84" s="57" t="s">
        <v>13</v>
      </c>
      <c r="D84" s="58">
        <v>4.2</v>
      </c>
      <c r="E84" s="59"/>
      <c r="F84" s="54">
        <f t="shared" si="1"/>
        <v>0</v>
      </c>
      <c r="G84" s="38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28" x14ac:dyDescent="0.3">
      <c r="A85" s="62">
        <v>19</v>
      </c>
      <c r="B85" s="49" t="s">
        <v>86</v>
      </c>
      <c r="C85" s="50" t="s">
        <v>6</v>
      </c>
      <c r="D85" s="51">
        <v>1</v>
      </c>
      <c r="E85" s="53"/>
      <c r="F85" s="54">
        <f t="shared" si="1"/>
        <v>0</v>
      </c>
      <c r="G85" s="38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4" hidden="1" x14ac:dyDescent="0.3">
      <c r="A86" s="79">
        <v>20</v>
      </c>
      <c r="B86" s="80" t="s">
        <v>115</v>
      </c>
      <c r="C86" s="81" t="s">
        <v>6</v>
      </c>
      <c r="D86" s="82">
        <v>1</v>
      </c>
      <c r="E86" s="53"/>
      <c r="F86" s="54">
        <f t="shared" si="1"/>
        <v>0</v>
      </c>
      <c r="G86" s="38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4" x14ac:dyDescent="0.3">
      <c r="A87" s="62">
        <v>21</v>
      </c>
      <c r="B87" s="49" t="s">
        <v>91</v>
      </c>
      <c r="C87" s="50" t="s">
        <v>6</v>
      </c>
      <c r="D87" s="51">
        <v>1</v>
      </c>
      <c r="E87" s="53"/>
      <c r="F87" s="54">
        <f t="shared" si="1"/>
        <v>0</v>
      </c>
      <c r="G87" s="38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28" x14ac:dyDescent="0.3">
      <c r="A88" s="62">
        <v>22</v>
      </c>
      <c r="B88" s="49" t="s">
        <v>101</v>
      </c>
      <c r="C88" s="50" t="s">
        <v>13</v>
      </c>
      <c r="D88" s="51">
        <v>4.2</v>
      </c>
      <c r="E88" s="53"/>
      <c r="F88" s="54">
        <f t="shared" si="1"/>
        <v>0</v>
      </c>
      <c r="G88" s="38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4" x14ac:dyDescent="0.3">
      <c r="A89" s="62">
        <v>23</v>
      </c>
      <c r="B89" s="49" t="s">
        <v>93</v>
      </c>
      <c r="C89" s="50" t="s">
        <v>6</v>
      </c>
      <c r="D89" s="51">
        <v>1</v>
      </c>
      <c r="E89" s="53"/>
      <c r="F89" s="54">
        <f t="shared" si="1"/>
        <v>0</v>
      </c>
      <c r="G89" s="38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4" x14ac:dyDescent="0.3">
      <c r="A90" s="62">
        <v>24</v>
      </c>
      <c r="B90" s="49" t="s">
        <v>94</v>
      </c>
      <c r="C90" s="50" t="s">
        <v>6</v>
      </c>
      <c r="D90" s="51">
        <v>1</v>
      </c>
      <c r="E90" s="53"/>
      <c r="F90" s="54">
        <f t="shared" si="1"/>
        <v>0</v>
      </c>
      <c r="G90" s="38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28" x14ac:dyDescent="0.3">
      <c r="A91" s="62">
        <v>25</v>
      </c>
      <c r="B91" s="49" t="s">
        <v>95</v>
      </c>
      <c r="C91" s="50" t="s">
        <v>6</v>
      </c>
      <c r="D91" s="51">
        <v>2</v>
      </c>
      <c r="E91" s="53"/>
      <c r="F91" s="54">
        <f t="shared" si="1"/>
        <v>0</v>
      </c>
      <c r="G91" s="38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28" x14ac:dyDescent="0.3">
      <c r="A92" s="62">
        <v>26</v>
      </c>
      <c r="B92" s="49" t="s">
        <v>96</v>
      </c>
      <c r="C92" s="50" t="s">
        <v>6</v>
      </c>
      <c r="D92" s="51">
        <v>1</v>
      </c>
      <c r="E92" s="53"/>
      <c r="F92" s="54">
        <f t="shared" si="1"/>
        <v>0</v>
      </c>
      <c r="G92" s="38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4" hidden="1" x14ac:dyDescent="0.3">
      <c r="A93" s="79">
        <v>27</v>
      </c>
      <c r="B93" s="80" t="s">
        <v>113</v>
      </c>
      <c r="C93" s="81" t="s">
        <v>88</v>
      </c>
      <c r="D93" s="82">
        <v>0.28000000000000003</v>
      </c>
      <c r="E93" s="53"/>
      <c r="F93" s="54">
        <f t="shared" si="1"/>
        <v>0</v>
      </c>
      <c r="G93" s="38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4" x14ac:dyDescent="0.3">
      <c r="A94" s="62">
        <v>28</v>
      </c>
      <c r="B94" s="49" t="s">
        <v>87</v>
      </c>
      <c r="C94" s="50" t="s">
        <v>88</v>
      </c>
      <c r="D94" s="51">
        <v>0.28000000000000003</v>
      </c>
      <c r="E94" s="53"/>
      <c r="F94" s="54">
        <f t="shared" si="1"/>
        <v>0</v>
      </c>
      <c r="G94" s="38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4" hidden="1" x14ac:dyDescent="0.3">
      <c r="A95" s="79">
        <v>29</v>
      </c>
      <c r="B95" s="80" t="s">
        <v>114</v>
      </c>
      <c r="C95" s="81" t="s">
        <v>56</v>
      </c>
      <c r="D95" s="82">
        <v>1.4</v>
      </c>
      <c r="E95" s="53"/>
      <c r="F95" s="54">
        <f t="shared" si="1"/>
        <v>0</v>
      </c>
      <c r="G95" s="38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4" x14ac:dyDescent="0.3">
      <c r="A96" s="62">
        <v>30</v>
      </c>
      <c r="B96" s="49" t="s">
        <v>89</v>
      </c>
      <c r="C96" s="50" t="s">
        <v>56</v>
      </c>
      <c r="D96" s="51">
        <v>1.4</v>
      </c>
      <c r="E96" s="53"/>
      <c r="F96" s="54">
        <f t="shared" si="1"/>
        <v>0</v>
      </c>
      <c r="G96" s="38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4" hidden="1" x14ac:dyDescent="0.3">
      <c r="A97" s="55">
        <v>31</v>
      </c>
      <c r="B97" s="56" t="s">
        <v>97</v>
      </c>
      <c r="C97" s="57" t="s">
        <v>13</v>
      </c>
      <c r="D97" s="58">
        <v>6.1</v>
      </c>
      <c r="E97" s="59"/>
      <c r="F97" s="54">
        <f t="shared" si="1"/>
        <v>0</v>
      </c>
      <c r="G97" s="61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28" x14ac:dyDescent="0.3">
      <c r="A98" s="62">
        <v>32</v>
      </c>
      <c r="B98" s="49" t="s">
        <v>86</v>
      </c>
      <c r="C98" s="50" t="s">
        <v>6</v>
      </c>
      <c r="D98" s="51">
        <v>1</v>
      </c>
      <c r="E98" s="53"/>
      <c r="F98" s="54">
        <f t="shared" si="1"/>
        <v>0</v>
      </c>
      <c r="G98" s="38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4" x14ac:dyDescent="0.3">
      <c r="A99" s="62">
        <v>33</v>
      </c>
      <c r="B99" s="49" t="s">
        <v>115</v>
      </c>
      <c r="C99" s="50" t="s">
        <v>6</v>
      </c>
      <c r="D99" s="51">
        <v>1</v>
      </c>
      <c r="E99" s="53"/>
      <c r="F99" s="54">
        <f t="shared" si="1"/>
        <v>0</v>
      </c>
      <c r="G99" s="38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4" x14ac:dyDescent="0.3">
      <c r="A100" s="62">
        <v>34</v>
      </c>
      <c r="B100" s="49" t="s">
        <v>91</v>
      </c>
      <c r="C100" s="50" t="s">
        <v>6</v>
      </c>
      <c r="D100" s="51">
        <v>1</v>
      </c>
      <c r="E100" s="53"/>
      <c r="F100" s="54">
        <f t="shared" si="1"/>
        <v>0</v>
      </c>
      <c r="G100" s="38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28" x14ac:dyDescent="0.3">
      <c r="A101" s="62">
        <v>35</v>
      </c>
      <c r="B101" s="49" t="s">
        <v>102</v>
      </c>
      <c r="C101" s="50" t="s">
        <v>13</v>
      </c>
      <c r="D101" s="51">
        <v>6.1</v>
      </c>
      <c r="E101" s="53"/>
      <c r="F101" s="54">
        <f t="shared" si="1"/>
        <v>0</v>
      </c>
      <c r="G101" s="38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4" x14ac:dyDescent="0.3">
      <c r="A102" s="62">
        <v>36</v>
      </c>
      <c r="B102" s="49" t="s">
        <v>93</v>
      </c>
      <c r="C102" s="50" t="s">
        <v>6</v>
      </c>
      <c r="D102" s="51">
        <v>1</v>
      </c>
      <c r="E102" s="53"/>
      <c r="F102" s="54">
        <f t="shared" si="1"/>
        <v>0</v>
      </c>
      <c r="G102" s="38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4" x14ac:dyDescent="0.3">
      <c r="A103" s="62">
        <v>37</v>
      </c>
      <c r="B103" s="49" t="s">
        <v>94</v>
      </c>
      <c r="C103" s="50" t="s">
        <v>6</v>
      </c>
      <c r="D103" s="51">
        <v>1</v>
      </c>
      <c r="E103" s="53"/>
      <c r="F103" s="54">
        <f t="shared" si="1"/>
        <v>0</v>
      </c>
      <c r="G103" s="38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28" x14ac:dyDescent="0.3">
      <c r="A104" s="62">
        <v>38</v>
      </c>
      <c r="B104" s="49" t="s">
        <v>95</v>
      </c>
      <c r="C104" s="50" t="s">
        <v>6</v>
      </c>
      <c r="D104" s="51">
        <v>2</v>
      </c>
      <c r="E104" s="53"/>
      <c r="F104" s="54">
        <f t="shared" si="1"/>
        <v>0</v>
      </c>
      <c r="G104" s="38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28" x14ac:dyDescent="0.3">
      <c r="A105" s="62">
        <v>39</v>
      </c>
      <c r="B105" s="49" t="s">
        <v>96</v>
      </c>
      <c r="C105" s="50" t="s">
        <v>6</v>
      </c>
      <c r="D105" s="51">
        <v>1</v>
      </c>
      <c r="E105" s="53"/>
      <c r="F105" s="54">
        <f t="shared" si="1"/>
        <v>0</v>
      </c>
      <c r="G105" s="38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ht="14" hidden="1" x14ac:dyDescent="0.3">
      <c r="A106" s="79">
        <v>40</v>
      </c>
      <c r="B106" s="80" t="s">
        <v>113</v>
      </c>
      <c r="C106" s="81" t="s">
        <v>88</v>
      </c>
      <c r="D106" s="82">
        <v>0.35</v>
      </c>
      <c r="E106" s="53"/>
      <c r="F106" s="54">
        <f t="shared" si="1"/>
        <v>0</v>
      </c>
      <c r="G106" s="38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4" x14ac:dyDescent="0.3">
      <c r="A107" s="62">
        <v>41</v>
      </c>
      <c r="B107" s="49" t="s">
        <v>87</v>
      </c>
      <c r="C107" s="50" t="s">
        <v>88</v>
      </c>
      <c r="D107" s="51">
        <v>0.35</v>
      </c>
      <c r="E107" s="53"/>
      <c r="F107" s="54">
        <f t="shared" si="1"/>
        <v>0</v>
      </c>
      <c r="G107" s="38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4" hidden="1" x14ac:dyDescent="0.3">
      <c r="A108" s="79">
        <v>42</v>
      </c>
      <c r="B108" s="80" t="s">
        <v>114</v>
      </c>
      <c r="C108" s="81" t="s">
        <v>56</v>
      </c>
      <c r="D108" s="82">
        <v>2.0299999999999998</v>
      </c>
      <c r="E108" s="53"/>
      <c r="F108" s="54">
        <f t="shared" si="1"/>
        <v>0</v>
      </c>
      <c r="G108" s="38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4" x14ac:dyDescent="0.3">
      <c r="A109" s="62">
        <v>43</v>
      </c>
      <c r="B109" s="49" t="s">
        <v>89</v>
      </c>
      <c r="C109" s="50" t="s">
        <v>56</v>
      </c>
      <c r="D109" s="51">
        <v>2.0299999999999998</v>
      </c>
      <c r="E109" s="53"/>
      <c r="F109" s="54">
        <f t="shared" si="1"/>
        <v>0</v>
      </c>
      <c r="G109" s="38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4" hidden="1" x14ac:dyDescent="0.3">
      <c r="A110" s="55">
        <v>44</v>
      </c>
      <c r="B110" s="56" t="s">
        <v>98</v>
      </c>
      <c r="C110" s="57" t="s">
        <v>13</v>
      </c>
      <c r="D110" s="58">
        <v>1</v>
      </c>
      <c r="E110" s="59"/>
      <c r="F110" s="54">
        <f t="shared" si="1"/>
        <v>0</v>
      </c>
      <c r="G110" s="61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ht="28" x14ac:dyDescent="0.3">
      <c r="A111" s="62">
        <v>45</v>
      </c>
      <c r="B111" s="49" t="s">
        <v>86</v>
      </c>
      <c r="C111" s="50" t="s">
        <v>6</v>
      </c>
      <c r="D111" s="51">
        <v>1</v>
      </c>
      <c r="E111" s="53"/>
      <c r="F111" s="54">
        <f t="shared" si="1"/>
        <v>0</v>
      </c>
      <c r="G111" s="69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ht="14" x14ac:dyDescent="0.3">
      <c r="A112" s="62">
        <v>46</v>
      </c>
      <c r="B112" s="49" t="s">
        <v>115</v>
      </c>
      <c r="C112" s="50" t="s">
        <v>6</v>
      </c>
      <c r="D112" s="51">
        <v>1</v>
      </c>
      <c r="E112" s="53"/>
      <c r="F112" s="54">
        <f t="shared" si="1"/>
        <v>0</v>
      </c>
      <c r="G112" s="69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4" x14ac:dyDescent="0.3">
      <c r="A113" s="62">
        <v>47</v>
      </c>
      <c r="B113" s="49" t="s">
        <v>91</v>
      </c>
      <c r="C113" s="50" t="s">
        <v>6</v>
      </c>
      <c r="D113" s="51">
        <v>1</v>
      </c>
      <c r="E113" s="53"/>
      <c r="F113" s="54">
        <f t="shared" si="1"/>
        <v>0</v>
      </c>
      <c r="G113" s="69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28" x14ac:dyDescent="0.3">
      <c r="A114" s="62">
        <v>48</v>
      </c>
      <c r="B114" s="49" t="s">
        <v>102</v>
      </c>
      <c r="C114" s="50" t="s">
        <v>13</v>
      </c>
      <c r="D114" s="51">
        <v>1</v>
      </c>
      <c r="E114" s="53"/>
      <c r="F114" s="54">
        <f t="shared" si="1"/>
        <v>0</v>
      </c>
      <c r="G114" s="69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4" x14ac:dyDescent="0.3">
      <c r="A115" s="62">
        <v>49</v>
      </c>
      <c r="B115" s="49" t="s">
        <v>93</v>
      </c>
      <c r="C115" s="50" t="s">
        <v>6</v>
      </c>
      <c r="D115" s="51">
        <v>1</v>
      </c>
      <c r="E115" s="53"/>
      <c r="F115" s="54">
        <f t="shared" si="1"/>
        <v>0</v>
      </c>
      <c r="G115" s="69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4" x14ac:dyDescent="0.3">
      <c r="A116" s="62">
        <v>50</v>
      </c>
      <c r="B116" s="49" t="s">
        <v>94</v>
      </c>
      <c r="C116" s="50" t="s">
        <v>6</v>
      </c>
      <c r="D116" s="51">
        <v>1</v>
      </c>
      <c r="E116" s="53"/>
      <c r="F116" s="54">
        <f t="shared" si="1"/>
        <v>0</v>
      </c>
      <c r="G116" s="69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28" x14ac:dyDescent="0.3">
      <c r="A117" s="62">
        <v>51</v>
      </c>
      <c r="B117" s="49" t="s">
        <v>95</v>
      </c>
      <c r="C117" s="50" t="s">
        <v>6</v>
      </c>
      <c r="D117" s="51">
        <v>2</v>
      </c>
      <c r="E117" s="53"/>
      <c r="F117" s="54">
        <f t="shared" si="1"/>
        <v>0</v>
      </c>
      <c r="G117" s="69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28" x14ac:dyDescent="0.3">
      <c r="A118" s="62">
        <v>52</v>
      </c>
      <c r="B118" s="49" t="s">
        <v>96</v>
      </c>
      <c r="C118" s="50" t="s">
        <v>6</v>
      </c>
      <c r="D118" s="51">
        <v>1</v>
      </c>
      <c r="E118" s="53"/>
      <c r="F118" s="54">
        <f t="shared" si="1"/>
        <v>0</v>
      </c>
      <c r="G118" s="69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4" x14ac:dyDescent="0.3">
      <c r="A119" s="62">
        <v>53</v>
      </c>
      <c r="B119" s="49" t="s">
        <v>87</v>
      </c>
      <c r="C119" s="50" t="s">
        <v>88</v>
      </c>
      <c r="D119" s="51">
        <v>0.27</v>
      </c>
      <c r="E119" s="53"/>
      <c r="F119" s="54">
        <f t="shared" si="1"/>
        <v>0</v>
      </c>
      <c r="G119" s="69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4" x14ac:dyDescent="0.3">
      <c r="A120" s="62">
        <v>54</v>
      </c>
      <c r="B120" s="49" t="s">
        <v>89</v>
      </c>
      <c r="C120" s="50" t="s">
        <v>56</v>
      </c>
      <c r="D120" s="51">
        <v>0.32</v>
      </c>
      <c r="E120" s="53"/>
      <c r="F120" s="54">
        <f t="shared" si="1"/>
        <v>0</v>
      </c>
      <c r="G120" s="69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4" hidden="1" x14ac:dyDescent="0.3">
      <c r="A121" s="55">
        <v>55</v>
      </c>
      <c r="B121" s="56" t="s">
        <v>103</v>
      </c>
      <c r="C121" s="57" t="s">
        <v>13</v>
      </c>
      <c r="D121" s="58">
        <v>2.2999999999999998</v>
      </c>
      <c r="E121" s="59"/>
      <c r="F121" s="54">
        <f t="shared" si="1"/>
        <v>0</v>
      </c>
      <c r="G121" s="61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28" x14ac:dyDescent="0.3">
      <c r="A122" s="62">
        <v>56</v>
      </c>
      <c r="B122" s="49" t="s">
        <v>86</v>
      </c>
      <c r="C122" s="50" t="s">
        <v>6</v>
      </c>
      <c r="D122" s="51">
        <v>1</v>
      </c>
      <c r="E122" s="53"/>
      <c r="F122" s="54">
        <f t="shared" si="1"/>
        <v>0</v>
      </c>
      <c r="G122" s="69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4" x14ac:dyDescent="0.3">
      <c r="A123" s="62">
        <v>57</v>
      </c>
      <c r="B123" s="49" t="s">
        <v>115</v>
      </c>
      <c r="C123" s="50" t="s">
        <v>6</v>
      </c>
      <c r="D123" s="51">
        <v>1</v>
      </c>
      <c r="E123" s="53"/>
      <c r="F123" s="54">
        <f t="shared" si="1"/>
        <v>0</v>
      </c>
      <c r="G123" s="69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4" x14ac:dyDescent="0.3">
      <c r="A124" s="62">
        <v>58</v>
      </c>
      <c r="B124" s="49" t="s">
        <v>91</v>
      </c>
      <c r="C124" s="50" t="s">
        <v>6</v>
      </c>
      <c r="D124" s="51">
        <v>1</v>
      </c>
      <c r="E124" s="53"/>
      <c r="F124" s="54">
        <f t="shared" si="1"/>
        <v>0</v>
      </c>
      <c r="G124" s="69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28" x14ac:dyDescent="0.3">
      <c r="A125" s="62">
        <v>59</v>
      </c>
      <c r="B125" s="49" t="s">
        <v>102</v>
      </c>
      <c r="C125" s="50" t="s">
        <v>13</v>
      </c>
      <c r="D125" s="51">
        <v>2.2999999999999998</v>
      </c>
      <c r="E125" s="53"/>
      <c r="F125" s="54">
        <f t="shared" si="1"/>
        <v>0</v>
      </c>
      <c r="G125" s="69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4" x14ac:dyDescent="0.3">
      <c r="A126" s="62">
        <v>60</v>
      </c>
      <c r="B126" s="49" t="s">
        <v>93</v>
      </c>
      <c r="C126" s="50" t="s">
        <v>6</v>
      </c>
      <c r="D126" s="51">
        <v>1</v>
      </c>
      <c r="E126" s="53"/>
      <c r="F126" s="54">
        <f t="shared" si="1"/>
        <v>0</v>
      </c>
      <c r="G126" s="69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4" x14ac:dyDescent="0.3">
      <c r="A127" s="62">
        <v>61</v>
      </c>
      <c r="B127" s="49" t="s">
        <v>94</v>
      </c>
      <c r="C127" s="50" t="s">
        <v>6</v>
      </c>
      <c r="D127" s="51">
        <v>1</v>
      </c>
      <c r="E127" s="53"/>
      <c r="F127" s="54">
        <f t="shared" si="1"/>
        <v>0</v>
      </c>
      <c r="G127" s="69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28" x14ac:dyDescent="0.3">
      <c r="A128" s="62">
        <v>62</v>
      </c>
      <c r="B128" s="49" t="s">
        <v>95</v>
      </c>
      <c r="C128" s="50" t="s">
        <v>6</v>
      </c>
      <c r="D128" s="51">
        <v>2</v>
      </c>
      <c r="E128" s="53"/>
      <c r="F128" s="54">
        <f t="shared" si="1"/>
        <v>0</v>
      </c>
      <c r="G128" s="69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ht="28" x14ac:dyDescent="0.3">
      <c r="A129" s="62">
        <v>63</v>
      </c>
      <c r="B129" s="49" t="s">
        <v>96</v>
      </c>
      <c r="C129" s="50" t="s">
        <v>6</v>
      </c>
      <c r="D129" s="51">
        <v>1</v>
      </c>
      <c r="E129" s="53"/>
      <c r="F129" s="54">
        <f t="shared" si="1"/>
        <v>0</v>
      </c>
      <c r="G129" s="69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ht="14" hidden="1" x14ac:dyDescent="0.3">
      <c r="A130" s="79">
        <v>64</v>
      </c>
      <c r="B130" s="80" t="s">
        <v>113</v>
      </c>
      <c r="C130" s="81" t="s">
        <v>88</v>
      </c>
      <c r="D130" s="82">
        <v>1</v>
      </c>
      <c r="E130" s="53"/>
      <c r="F130" s="54">
        <f t="shared" si="1"/>
        <v>0</v>
      </c>
      <c r="G130" s="69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ht="14" x14ac:dyDescent="0.3">
      <c r="A131" s="62">
        <v>65</v>
      </c>
      <c r="B131" s="49" t="s">
        <v>87</v>
      </c>
      <c r="C131" s="50" t="s">
        <v>88</v>
      </c>
      <c r="D131" s="51">
        <v>1</v>
      </c>
      <c r="E131" s="53"/>
      <c r="F131" s="54">
        <f t="shared" si="1"/>
        <v>0</v>
      </c>
      <c r="G131" s="69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4" hidden="1" x14ac:dyDescent="0.3">
      <c r="A132" s="79">
        <v>66</v>
      </c>
      <c r="B132" s="80" t="s">
        <v>114</v>
      </c>
      <c r="C132" s="81" t="s">
        <v>56</v>
      </c>
      <c r="D132" s="82">
        <v>0.77</v>
      </c>
      <c r="E132" s="53"/>
      <c r="F132" s="54">
        <f t="shared" si="1"/>
        <v>0</v>
      </c>
      <c r="G132" s="69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4" x14ac:dyDescent="0.3">
      <c r="A133" s="62">
        <v>67</v>
      </c>
      <c r="B133" s="49" t="s">
        <v>89</v>
      </c>
      <c r="C133" s="50" t="s">
        <v>56</v>
      </c>
      <c r="D133" s="51">
        <v>0.77</v>
      </c>
      <c r="E133" s="53"/>
      <c r="F133" s="54">
        <f t="shared" si="1"/>
        <v>0</v>
      </c>
      <c r="G133" s="69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4" hidden="1" x14ac:dyDescent="0.3">
      <c r="A134" s="55">
        <v>68</v>
      </c>
      <c r="B134" s="56" t="s">
        <v>104</v>
      </c>
      <c r="C134" s="57" t="s">
        <v>13</v>
      </c>
      <c r="D134" s="58">
        <v>0.7</v>
      </c>
      <c r="E134" s="59"/>
      <c r="F134" s="54">
        <f t="shared" si="1"/>
        <v>0</v>
      </c>
      <c r="G134" s="61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28" x14ac:dyDescent="0.3">
      <c r="A135" s="62">
        <v>69</v>
      </c>
      <c r="B135" s="49" t="s">
        <v>86</v>
      </c>
      <c r="C135" s="50" t="s">
        <v>6</v>
      </c>
      <c r="D135" s="51">
        <v>1</v>
      </c>
      <c r="E135" s="53"/>
      <c r="F135" s="54">
        <f t="shared" si="1"/>
        <v>0</v>
      </c>
      <c r="G135" s="69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14" x14ac:dyDescent="0.3">
      <c r="A136" s="62">
        <v>70</v>
      </c>
      <c r="B136" s="49" t="s">
        <v>115</v>
      </c>
      <c r="C136" s="50" t="s">
        <v>6</v>
      </c>
      <c r="D136" s="51">
        <v>1</v>
      </c>
      <c r="E136" s="53"/>
      <c r="F136" s="54">
        <f t="shared" si="1"/>
        <v>0</v>
      </c>
      <c r="G136" s="69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4" x14ac:dyDescent="0.3">
      <c r="A137" s="62">
        <v>71</v>
      </c>
      <c r="B137" s="49" t="s">
        <v>91</v>
      </c>
      <c r="C137" s="50" t="s">
        <v>6</v>
      </c>
      <c r="D137" s="51">
        <v>1</v>
      </c>
      <c r="E137" s="53"/>
      <c r="F137" s="54">
        <f t="shared" si="1"/>
        <v>0</v>
      </c>
      <c r="G137" s="69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ht="28" x14ac:dyDescent="0.3">
      <c r="A138" s="62">
        <v>72</v>
      </c>
      <c r="B138" s="49" t="s">
        <v>102</v>
      </c>
      <c r="C138" s="50" t="s">
        <v>13</v>
      </c>
      <c r="D138" s="51">
        <v>0.7</v>
      </c>
      <c r="E138" s="53"/>
      <c r="F138" s="54">
        <f t="shared" si="1"/>
        <v>0</v>
      </c>
      <c r="G138" s="69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ht="14" x14ac:dyDescent="0.3">
      <c r="A139" s="62">
        <v>73</v>
      </c>
      <c r="B139" s="49" t="s">
        <v>93</v>
      </c>
      <c r="C139" s="50" t="s">
        <v>6</v>
      </c>
      <c r="D139" s="51">
        <v>1</v>
      </c>
      <c r="E139" s="53"/>
      <c r="F139" s="54">
        <f t="shared" si="1"/>
        <v>0</v>
      </c>
      <c r="G139" s="69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ht="14" x14ac:dyDescent="0.3">
      <c r="A140" s="62">
        <v>74</v>
      </c>
      <c r="B140" s="49" t="s">
        <v>94</v>
      </c>
      <c r="C140" s="50" t="s">
        <v>6</v>
      </c>
      <c r="D140" s="51">
        <v>1</v>
      </c>
      <c r="E140" s="53"/>
      <c r="F140" s="54">
        <f t="shared" si="1"/>
        <v>0</v>
      </c>
      <c r="G140" s="69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28" x14ac:dyDescent="0.3">
      <c r="A141" s="62">
        <v>75</v>
      </c>
      <c r="B141" s="49" t="s">
        <v>96</v>
      </c>
      <c r="C141" s="50" t="s">
        <v>6</v>
      </c>
      <c r="D141" s="51">
        <v>1</v>
      </c>
      <c r="E141" s="53"/>
      <c r="F141" s="54">
        <f t="shared" si="1"/>
        <v>0</v>
      </c>
      <c r="G141" s="69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ht="14" hidden="1" x14ac:dyDescent="0.3">
      <c r="A142" s="79">
        <v>76</v>
      </c>
      <c r="B142" s="80" t="s">
        <v>113</v>
      </c>
      <c r="C142" s="81" t="s">
        <v>88</v>
      </c>
      <c r="D142" s="82">
        <v>0.26</v>
      </c>
      <c r="E142" s="53"/>
      <c r="F142" s="54">
        <f t="shared" si="1"/>
        <v>0</v>
      </c>
      <c r="G142" s="69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14" x14ac:dyDescent="0.3">
      <c r="A143" s="62">
        <v>77</v>
      </c>
      <c r="B143" s="49" t="s">
        <v>87</v>
      </c>
      <c r="C143" s="50" t="s">
        <v>88</v>
      </c>
      <c r="D143" s="51">
        <v>0.26</v>
      </c>
      <c r="E143" s="53"/>
      <c r="F143" s="54">
        <f t="shared" ref="F143:F158" si="2">D143*E143</f>
        <v>0</v>
      </c>
      <c r="G143" s="69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4" hidden="1" x14ac:dyDescent="0.3">
      <c r="A144" s="79">
        <v>78</v>
      </c>
      <c r="B144" s="80" t="s">
        <v>114</v>
      </c>
      <c r="C144" s="81" t="s">
        <v>56</v>
      </c>
      <c r="D144" s="82">
        <v>0.24</v>
      </c>
      <c r="E144" s="53"/>
      <c r="F144" s="54">
        <f t="shared" si="2"/>
        <v>0</v>
      </c>
      <c r="G144" s="69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ht="14" x14ac:dyDescent="0.3">
      <c r="A145" s="62">
        <v>79</v>
      </c>
      <c r="B145" s="49" t="s">
        <v>89</v>
      </c>
      <c r="C145" s="50" t="s">
        <v>56</v>
      </c>
      <c r="D145" s="51">
        <v>0.24</v>
      </c>
      <c r="E145" s="53"/>
      <c r="F145" s="54">
        <f t="shared" si="2"/>
        <v>0</v>
      </c>
      <c r="G145" s="69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ht="14" hidden="1" x14ac:dyDescent="0.3">
      <c r="A146" s="55">
        <v>80</v>
      </c>
      <c r="B146" s="56" t="s">
        <v>105</v>
      </c>
      <c r="C146" s="57"/>
      <c r="D146" s="58"/>
      <c r="E146" s="59"/>
      <c r="F146" s="54">
        <f t="shared" si="2"/>
        <v>0</v>
      </c>
      <c r="G146" s="61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ht="28" x14ac:dyDescent="0.3">
      <c r="A147" s="62">
        <v>81</v>
      </c>
      <c r="B147" s="49" t="s">
        <v>86</v>
      </c>
      <c r="C147" s="50" t="s">
        <v>6</v>
      </c>
      <c r="D147" s="51">
        <v>1</v>
      </c>
      <c r="E147" s="53"/>
      <c r="F147" s="54">
        <f t="shared" si="2"/>
        <v>0</v>
      </c>
      <c r="G147" s="69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ht="14" hidden="1" x14ac:dyDescent="0.3">
      <c r="A148" s="79">
        <v>82</v>
      </c>
      <c r="B148" s="80" t="s">
        <v>115</v>
      </c>
      <c r="C148" s="81" t="s">
        <v>6</v>
      </c>
      <c r="D148" s="82">
        <v>1</v>
      </c>
      <c r="E148" s="53"/>
      <c r="F148" s="54">
        <f t="shared" si="2"/>
        <v>0</v>
      </c>
      <c r="G148" s="69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ht="14" x14ac:dyDescent="0.3">
      <c r="A149" s="62">
        <v>83</v>
      </c>
      <c r="B149" s="49" t="s">
        <v>91</v>
      </c>
      <c r="C149" s="50" t="s">
        <v>6</v>
      </c>
      <c r="D149" s="51">
        <v>1</v>
      </c>
      <c r="E149" s="53"/>
      <c r="F149" s="54">
        <f t="shared" si="2"/>
        <v>0</v>
      </c>
      <c r="G149" s="69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ht="28" x14ac:dyDescent="0.3">
      <c r="A150" s="62">
        <v>84</v>
      </c>
      <c r="B150" s="49" t="s">
        <v>102</v>
      </c>
      <c r="C150" s="50" t="s">
        <v>13</v>
      </c>
      <c r="D150" s="51">
        <v>1</v>
      </c>
      <c r="E150" s="53"/>
      <c r="F150" s="54">
        <f t="shared" si="2"/>
        <v>0</v>
      </c>
      <c r="G150" s="69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ht="28" x14ac:dyDescent="0.3">
      <c r="A151" s="62">
        <v>85</v>
      </c>
      <c r="B151" s="49" t="s">
        <v>106</v>
      </c>
      <c r="C151" s="50" t="s">
        <v>13</v>
      </c>
      <c r="D151" s="51">
        <v>1.6</v>
      </c>
      <c r="E151" s="53"/>
      <c r="F151" s="54">
        <f t="shared" si="2"/>
        <v>0</v>
      </c>
      <c r="G151" s="69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ht="14" x14ac:dyDescent="0.3">
      <c r="A152" s="62">
        <v>86</v>
      </c>
      <c r="B152" s="49" t="s">
        <v>107</v>
      </c>
      <c r="C152" s="50" t="s">
        <v>6</v>
      </c>
      <c r="D152" s="51">
        <v>1</v>
      </c>
      <c r="E152" s="53"/>
      <c r="F152" s="54">
        <f t="shared" si="2"/>
        <v>0</v>
      </c>
      <c r="G152" s="69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ht="14" x14ac:dyDescent="0.3">
      <c r="A153" s="62">
        <v>87</v>
      </c>
      <c r="B153" s="49" t="s">
        <v>94</v>
      </c>
      <c r="C153" s="50" t="s">
        <v>6</v>
      </c>
      <c r="D153" s="51">
        <v>1</v>
      </c>
      <c r="E153" s="53"/>
      <c r="F153" s="54">
        <f t="shared" si="2"/>
        <v>0</v>
      </c>
      <c r="G153" s="69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ht="28" x14ac:dyDescent="0.3">
      <c r="A154" s="62">
        <v>88</v>
      </c>
      <c r="B154" s="49" t="s">
        <v>95</v>
      </c>
      <c r="C154" s="50" t="s">
        <v>6</v>
      </c>
      <c r="D154" s="51">
        <v>4</v>
      </c>
      <c r="E154" s="53"/>
      <c r="F154" s="54">
        <f t="shared" si="2"/>
        <v>0</v>
      </c>
      <c r="G154" s="69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ht="14" hidden="1" x14ac:dyDescent="0.3">
      <c r="A155" s="79">
        <v>89</v>
      </c>
      <c r="B155" s="80" t="s">
        <v>113</v>
      </c>
      <c r="C155" s="81" t="s">
        <v>88</v>
      </c>
      <c r="D155" s="82">
        <v>0.39</v>
      </c>
      <c r="E155" s="53"/>
      <c r="F155" s="54">
        <f t="shared" si="2"/>
        <v>0</v>
      </c>
      <c r="G155" s="69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ht="14" x14ac:dyDescent="0.3">
      <c r="A156" s="62">
        <v>90</v>
      </c>
      <c r="B156" s="49" t="s">
        <v>87</v>
      </c>
      <c r="C156" s="50" t="s">
        <v>88</v>
      </c>
      <c r="D156" s="51">
        <v>0.39</v>
      </c>
      <c r="E156" s="53"/>
      <c r="F156" s="54">
        <f t="shared" si="2"/>
        <v>0</v>
      </c>
      <c r="G156" s="69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ht="14" hidden="1" x14ac:dyDescent="0.3">
      <c r="A157" s="79">
        <v>91</v>
      </c>
      <c r="B157" s="80" t="s">
        <v>114</v>
      </c>
      <c r="C157" s="81" t="s">
        <v>56</v>
      </c>
      <c r="D157" s="82">
        <v>0.84</v>
      </c>
      <c r="E157" s="53"/>
      <c r="F157" s="54">
        <f t="shared" si="2"/>
        <v>0</v>
      </c>
      <c r="G157" s="69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ht="14" x14ac:dyDescent="0.3">
      <c r="A158" s="62">
        <v>92</v>
      </c>
      <c r="B158" s="49" t="s">
        <v>89</v>
      </c>
      <c r="C158" s="50" t="s">
        <v>56</v>
      </c>
      <c r="D158" s="51">
        <v>0.84</v>
      </c>
      <c r="E158" s="53"/>
      <c r="F158" s="54">
        <f t="shared" si="2"/>
        <v>0</v>
      </c>
      <c r="G158" s="69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ht="14" hidden="1" x14ac:dyDescent="0.3">
      <c r="A159" s="55">
        <v>93</v>
      </c>
      <c r="B159" s="56" t="s">
        <v>117</v>
      </c>
      <c r="C159" s="70" t="s">
        <v>6</v>
      </c>
      <c r="D159" s="71">
        <v>8</v>
      </c>
      <c r="E159" s="72"/>
      <c r="F159" s="60">
        <f t="shared" ref="F159" si="3">D159*E159</f>
        <v>0</v>
      </c>
      <c r="G159" s="38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5">
      <c r="A160" s="41"/>
      <c r="B160" s="42"/>
      <c r="C160" s="43"/>
      <c r="D160" s="44"/>
      <c r="E160" s="44"/>
      <c r="F160" s="44"/>
      <c r="G160" s="45"/>
    </row>
    <row r="161" spans="1:7" ht="18" x14ac:dyDescent="0.25">
      <c r="A161" s="73"/>
      <c r="B161" s="74" t="s">
        <v>124</v>
      </c>
      <c r="C161" s="75"/>
      <c r="D161" s="76"/>
      <c r="E161" s="76"/>
      <c r="F161" s="77">
        <f>SUM(F13:F159)</f>
        <v>0</v>
      </c>
      <c r="G161" s="76"/>
    </row>
    <row r="162" spans="1:7" x14ac:dyDescent="0.25">
      <c r="A162" s="41"/>
      <c r="B162" s="42"/>
      <c r="C162" s="43"/>
      <c r="D162" s="44"/>
      <c r="E162" s="44"/>
      <c r="F162" s="44"/>
      <c r="G162" s="45"/>
    </row>
    <row r="163" spans="1:7" x14ac:dyDescent="0.25">
      <c r="A163" s="41"/>
      <c r="B163" s="42"/>
      <c r="C163" s="43"/>
      <c r="D163" s="44"/>
      <c r="E163" s="44"/>
      <c r="F163" s="44"/>
      <c r="G163" s="45"/>
    </row>
    <row r="164" spans="1:7" x14ac:dyDescent="0.25">
      <c r="B164" s="48" t="s">
        <v>125</v>
      </c>
    </row>
    <row r="165" spans="1:7" x14ac:dyDescent="0.25">
      <c r="B165" s="48" t="s">
        <v>123</v>
      </c>
    </row>
  </sheetData>
  <mergeCells count="5">
    <mergeCell ref="B8:G8"/>
    <mergeCell ref="C9:D9"/>
    <mergeCell ref="A12:B12"/>
    <mergeCell ref="A44:B44"/>
    <mergeCell ref="A66:B66"/>
  </mergeCells>
  <pageMargins left="0.4" right="0.31" top="0.39370078740157483" bottom="0.46" header="0.21" footer="0.25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Ведомость объемов работ 6 граф</vt:lpstr>
      <vt:lpstr>Материалы ОВ</vt:lpstr>
      <vt:lpstr>Лист1</vt:lpstr>
      <vt:lpstr>'Ведомость объемов работ 6 граф'!Заголовки_для_печати</vt:lpstr>
      <vt:lpstr>'Материалы ОВ'!Заголовки_для_печати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Tsukanova Anna</dc:creator>
  <cp:lastModifiedBy>Xiaomi</cp:lastModifiedBy>
  <cp:lastPrinted>2020-04-23T07:02:20Z</cp:lastPrinted>
  <dcterms:created xsi:type="dcterms:W3CDTF">2002-02-11T05:58:42Z</dcterms:created>
  <dcterms:modified xsi:type="dcterms:W3CDTF">2021-12-28T10:06:07Z</dcterms:modified>
</cp:coreProperties>
</file>