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15" windowWidth="27555" windowHeight="11550"/>
  </bookViews>
  <sheets>
    <sheet name="Коробка Олег (3)" sheetId="1" r:id="rId1"/>
  </sheets>
  <calcPr calcId="124519"/>
  <fileRecoveryPr repairLoad="1"/>
</workbook>
</file>

<file path=xl/calcChain.xml><?xml version="1.0" encoding="utf-8"?>
<calcChain xmlns="http://schemas.openxmlformats.org/spreadsheetml/2006/main">
  <c r="F12" i="1"/>
  <c r="F46" l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A14"/>
  <c r="A16" s="1"/>
  <c r="A20" s="1"/>
  <c r="A21" s="1"/>
  <c r="A22" s="1"/>
  <c r="A28" s="1"/>
  <c r="A31" s="1"/>
  <c r="A34" s="1"/>
  <c r="A36" s="1"/>
  <c r="A38" s="1"/>
  <c r="A40" s="1"/>
  <c r="A43" s="1"/>
  <c r="A44" s="1"/>
  <c r="A45" s="1"/>
  <c r="A46" s="1"/>
  <c r="F13"/>
  <c r="A12"/>
  <c r="F11"/>
  <c r="F10"/>
  <c r="F47" s="1"/>
</calcChain>
</file>

<file path=xl/sharedStrings.xml><?xml version="1.0" encoding="utf-8"?>
<sst xmlns="http://schemas.openxmlformats.org/spreadsheetml/2006/main" count="98" uniqueCount="55">
  <si>
    <t>Объект: индивидуальный жилой дом</t>
  </si>
  <si>
    <t>Адрес: Репино парк</t>
  </si>
  <si>
    <t>Общая площадь дома:  222кв.м (с к=0,3)</t>
  </si>
  <si>
    <t>Перечень работ</t>
  </si>
  <si>
    <t>на строительство "коробки" загородного дома</t>
  </si>
  <si>
    <t>№</t>
  </si>
  <si>
    <t>Наименование работ</t>
  </si>
  <si>
    <t>Ед.</t>
  </si>
  <si>
    <t>Кол.</t>
  </si>
  <si>
    <t>З/П</t>
  </si>
  <si>
    <t>Итого</t>
  </si>
  <si>
    <t>изм.</t>
  </si>
  <si>
    <t>Кладка стен цоколя из полнотелого кирпича</t>
  </si>
  <si>
    <t>Устройство отсечной горизонтал.гидроизоляции,1сл</t>
  </si>
  <si>
    <t>м кв</t>
  </si>
  <si>
    <t>входит в расценку</t>
  </si>
  <si>
    <t>рулонная гидроизоляция Техноэласт ХПП 10 кв.м, 10мкв</t>
  </si>
  <si>
    <t>рул</t>
  </si>
  <si>
    <t>Кирпичная кладка цоколя толщ.380 мм (внутр.стены)</t>
  </si>
  <si>
    <t>м куб</t>
  </si>
  <si>
    <t>кирпич строительный полнотелый М150, 300шт/под</t>
  </si>
  <si>
    <t>шт</t>
  </si>
  <si>
    <t>Армирование кирпичной кладки кладочной сеткой</t>
  </si>
  <si>
    <t>сетка кладочная 2,0х0,38м  d=4  яч.50х50мм</t>
  </si>
  <si>
    <t>лист</t>
  </si>
  <si>
    <t>Приготовление цементно-песчаного раствора для кладки</t>
  </si>
  <si>
    <t>цемент Евроцемент М500 Д0 (ЦЕМ I 42,5) 50 кг</t>
  </si>
  <si>
    <t>упак</t>
  </si>
  <si>
    <t>песок намывной с доставкой, машина 22 мкуб</t>
  </si>
  <si>
    <t>маш</t>
  </si>
  <si>
    <t>Стены, парапеты, вентканалы, дымоходы</t>
  </si>
  <si>
    <t xml:space="preserve">Кирпичная парапета из газобетона т.200 мм </t>
  </si>
  <si>
    <t xml:space="preserve">газобетон ЛСР, 400 плотности т.375мм </t>
  </si>
  <si>
    <t xml:space="preserve">газобетон ЛСР, 500 плотности т.300мм </t>
  </si>
  <si>
    <t xml:space="preserve">газобетон ЛСР, 400 плотности т.200мм </t>
  </si>
  <si>
    <t>клей для газобетона летний, 25кг</t>
  </si>
  <si>
    <t>металлическая арматура д.8 А500 (хлыст 6м)</t>
  </si>
  <si>
    <t>100кг</t>
  </si>
  <si>
    <t xml:space="preserve">Кирпичная кладка внутренних стен, т.380мм </t>
  </si>
  <si>
    <t>кирпич рядовый поризованный 2,1NF М150, 280шт/под</t>
  </si>
  <si>
    <t>камень рядовый пустотелый 1NF М150, 420шт/под</t>
  </si>
  <si>
    <t xml:space="preserve">Кирпичная кладка дымоходов, вентканалов </t>
  </si>
  <si>
    <t>Кирпичная кладка опорных стен т.380мм</t>
  </si>
  <si>
    <t>Укладка стеклосетки между поризованными камнями</t>
  </si>
  <si>
    <t>сетка стеклотканевая эконом 5х5мм, рул.1х50м</t>
  </si>
  <si>
    <t>рулон</t>
  </si>
  <si>
    <t xml:space="preserve">Монтаж сборных железобетонных перемычек вручную </t>
  </si>
  <si>
    <t>Устройство временных лестниц, настилов, подмостей</t>
  </si>
  <si>
    <t>Погрузо-разгрузочные работы</t>
  </si>
  <si>
    <t>к-т</t>
  </si>
  <si>
    <t>Уборка и складирование мусора в контейнер</t>
  </si>
  <si>
    <t>Итого:</t>
  </si>
  <si>
    <t xml:space="preserve">  </t>
  </si>
  <si>
    <t>Кладка наружных стен из газобетона т.375 мм</t>
  </si>
  <si>
    <t xml:space="preserve">Кирпичная внутренних стен из газобетона т.300 мм 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</si>
</sst>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General_)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</numFmts>
  <fonts count="5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i/>
      <u/>
      <sz val="11"/>
      <name val="Arial Cyr"/>
      <charset val="204"/>
    </font>
    <font>
      <i/>
      <sz val="10"/>
      <name val="Arial Cyr"/>
      <family val="2"/>
      <charset val="204"/>
    </font>
    <font>
      <sz val="11"/>
      <name val="Arial Cyr"/>
      <charset val="204"/>
    </font>
    <font>
      <i/>
      <sz val="11"/>
      <name val="Arial CYR"/>
      <family val="2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sz val="11"/>
      <color indexed="8"/>
      <name val="Arial Cyr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sz val="11"/>
      <name val="Calibri"/>
      <family val="2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ourier"/>
      <family val="3"/>
    </font>
    <font>
      <b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0" fillId="0" borderId="0"/>
    <xf numFmtId="0" fontId="24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5" fillId="9" borderId="0" applyNumberFormat="0" applyBorder="0" applyAlignment="0" applyProtection="0"/>
    <xf numFmtId="0" fontId="4" fillId="3" borderId="0" applyNumberFormat="0" applyBorder="0" applyAlignment="0" applyProtection="0"/>
    <xf numFmtId="0" fontId="25" fillId="8" borderId="0" applyNumberFormat="0" applyBorder="0" applyAlignment="0" applyProtection="0"/>
    <xf numFmtId="0" fontId="4" fillId="4" borderId="0" applyNumberFormat="0" applyBorder="0" applyAlignment="0" applyProtection="0"/>
    <xf numFmtId="0" fontId="25" fillId="3" borderId="0" applyNumberFormat="0" applyBorder="0" applyAlignment="0" applyProtection="0"/>
    <xf numFmtId="0" fontId="4" fillId="5" borderId="0" applyNumberFormat="0" applyBorder="0" applyAlignment="0" applyProtection="0"/>
    <xf numFmtId="0" fontId="25" fillId="9" borderId="0" applyNumberFormat="0" applyBorder="0" applyAlignment="0" applyProtection="0"/>
    <xf numFmtId="0" fontId="4" fillId="6" borderId="0" applyNumberFormat="0" applyBorder="0" applyAlignment="0" applyProtection="0"/>
    <xf numFmtId="0" fontId="25" fillId="10" borderId="0" applyNumberFormat="0" applyBorder="0" applyAlignment="0" applyProtection="0"/>
    <xf numFmtId="0" fontId="4" fillId="7" borderId="0" applyNumberFormat="0" applyBorder="0" applyAlignment="0" applyProtection="0"/>
    <xf numFmtId="0" fontId="2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25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8" borderId="0" applyNumberFormat="0" applyBorder="0" applyAlignment="0" applyProtection="0"/>
    <xf numFmtId="0" fontId="4" fillId="12" borderId="0" applyNumberFormat="0" applyBorder="0" applyAlignment="0" applyProtection="0"/>
    <xf numFmtId="0" fontId="25" fillId="3" borderId="0" applyNumberFormat="0" applyBorder="0" applyAlignment="0" applyProtection="0"/>
    <xf numFmtId="0" fontId="4" fillId="13" borderId="0" applyNumberFormat="0" applyBorder="0" applyAlignment="0" applyProtection="0"/>
    <xf numFmtId="0" fontId="25" fillId="6" borderId="0" applyNumberFormat="0" applyBorder="0" applyAlignment="0" applyProtection="0"/>
    <xf numFmtId="0" fontId="4" fillId="6" borderId="0" applyNumberFormat="0" applyBorder="0" applyAlignment="0" applyProtection="0"/>
    <xf numFmtId="0" fontId="25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3" borderId="0" applyNumberFormat="0" applyBorder="0" applyAlignment="0" applyProtection="0"/>
    <xf numFmtId="0" fontId="26" fillId="13" borderId="0" applyNumberFormat="0" applyBorder="0" applyAlignment="0" applyProtection="0"/>
    <xf numFmtId="0" fontId="27" fillId="19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8" fillId="4" borderId="0" applyNumberFormat="0" applyBorder="0" applyAlignment="0" applyProtection="0"/>
    <xf numFmtId="0" fontId="29" fillId="19" borderId="14" applyNumberFormat="0" applyAlignment="0" applyProtection="0"/>
    <xf numFmtId="0" fontId="30" fillId="24" borderId="15" applyNumberFormat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14" applyNumberFormat="0" applyAlignment="0" applyProtection="0"/>
    <xf numFmtId="0" fontId="38" fillId="0" borderId="19" applyNumberFormat="0" applyFill="0" applyAlignment="0" applyProtection="0"/>
    <xf numFmtId="0" fontId="39" fillId="25" borderId="0" applyNumberFormat="0" applyBorder="0" applyAlignment="0" applyProtection="0"/>
    <xf numFmtId="166" fontId="40" fillId="0" borderId="0"/>
    <xf numFmtId="0" fontId="4" fillId="26" borderId="20" applyNumberFormat="0" applyFont="0" applyAlignment="0" applyProtection="0"/>
    <xf numFmtId="0" fontId="41" fillId="19" borderId="21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46" fillId="8" borderId="14" applyNumberFormat="0" applyAlignment="0" applyProtection="0"/>
    <xf numFmtId="0" fontId="37" fillId="8" borderId="14" applyNumberFormat="0" applyAlignment="0" applyProtection="0"/>
    <xf numFmtId="0" fontId="41" fillId="19" borderId="21" applyNumberFormat="0" applyAlignment="0" applyProtection="0"/>
    <xf numFmtId="0" fontId="29" fillId="19" borderId="14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47" fillId="25" borderId="20" applyNumberFormat="0" applyFont="0" applyAlignment="0" applyProtection="0"/>
    <xf numFmtId="0" fontId="44" fillId="0" borderId="22" applyNumberFormat="0" applyFill="0" applyAlignment="0" applyProtection="0"/>
    <xf numFmtId="0" fontId="30" fillId="24" borderId="15" applyNumberFormat="0" applyAlignment="0" applyProtection="0"/>
    <xf numFmtId="0" fontId="43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39" fillId="0" borderId="0"/>
    <xf numFmtId="0" fontId="4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8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4" fillId="26" borderId="20" applyNumberFormat="0" applyFont="0" applyAlignment="0" applyProtection="0"/>
    <xf numFmtId="0" fontId="2" fillId="26" borderId="20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19" applyNumberFormat="0" applyFill="0" applyAlignment="0" applyProtection="0"/>
    <xf numFmtId="0" fontId="17" fillId="0" borderId="0"/>
    <xf numFmtId="0" fontId="4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3" fillId="5" borderId="0" applyNumberFormat="0" applyBorder="0" applyAlignment="0" applyProtection="0"/>
  </cellStyleXfs>
  <cellXfs count="125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0" applyFont="1" applyFill="1" applyAlignment="1">
      <alignment horizontal="center"/>
    </xf>
    <xf numFmtId="0" fontId="3" fillId="0" borderId="0" xfId="2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7" fillId="0" borderId="0" xfId="0" applyFont="1" applyFill="1"/>
    <xf numFmtId="0" fontId="7" fillId="0" borderId="0" xfId="3" applyFont="1" applyFill="1"/>
    <xf numFmtId="0" fontId="7" fillId="0" borderId="3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Continuous"/>
    </xf>
    <xf numFmtId="0" fontId="9" fillId="0" borderId="0" xfId="3" applyFont="1" applyFill="1"/>
    <xf numFmtId="0" fontId="7" fillId="0" borderId="5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7" xfId="3" applyFont="1" applyFill="1" applyBorder="1" applyAlignment="1">
      <alignment horizontal="center"/>
    </xf>
    <xf numFmtId="1" fontId="12" fillId="0" borderId="3" xfId="3" applyNumberFormat="1" applyFont="1" applyFill="1" applyBorder="1" applyAlignment="1">
      <alignment horizontal="center"/>
    </xf>
    <xf numFmtId="0" fontId="3" fillId="0" borderId="8" xfId="3" applyFont="1" applyFill="1" applyBorder="1"/>
    <xf numFmtId="0" fontId="2" fillId="0" borderId="0" xfId="3" applyFill="1"/>
    <xf numFmtId="0" fontId="3" fillId="0" borderId="0" xfId="3" applyFont="1" applyFill="1" applyBorder="1" applyAlignment="1">
      <alignment horizontal="left"/>
    </xf>
    <xf numFmtId="0" fontId="12" fillId="0" borderId="3" xfId="3" applyFont="1" applyFill="1" applyBorder="1" applyAlignment="1">
      <alignment horizontal="center"/>
    </xf>
    <xf numFmtId="0" fontId="3" fillId="0" borderId="8" xfId="3" applyFont="1" applyFill="1" applyBorder="1" applyAlignment="1"/>
    <xf numFmtId="0" fontId="2" fillId="0" borderId="0" xfId="3" applyFill="1" applyAlignment="1"/>
    <xf numFmtId="0" fontId="13" fillId="0" borderId="0" xfId="4" applyFont="1" applyBorder="1" applyAlignment="1">
      <alignment horizontal="left" vertical="center"/>
    </xf>
    <xf numFmtId="0" fontId="12" fillId="0" borderId="0" xfId="3" applyFont="1" applyFill="1" applyAlignment="1"/>
    <xf numFmtId="0" fontId="14" fillId="0" borderId="3" xfId="3" applyFont="1" applyFill="1" applyBorder="1" applyAlignment="1">
      <alignment horizontal="center"/>
    </xf>
    <xf numFmtId="164" fontId="12" fillId="0" borderId="3" xfId="3" applyNumberFormat="1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5" fillId="0" borderId="0" xfId="3" applyFont="1" applyFill="1" applyAlignment="1">
      <alignment horizontal="left"/>
    </xf>
    <xf numFmtId="164" fontId="14" fillId="0" borderId="3" xfId="3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6" fillId="0" borderId="0" xfId="3" applyFont="1" applyFill="1" applyBorder="1" applyAlignment="1">
      <alignment horizontal="left"/>
    </xf>
    <xf numFmtId="0" fontId="11" fillId="0" borderId="3" xfId="3" applyFont="1" applyFill="1" applyBorder="1" applyAlignment="1">
      <alignment horizontal="center"/>
    </xf>
    <xf numFmtId="0" fontId="3" fillId="0" borderId="3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14" fillId="0" borderId="3" xfId="5" applyFont="1" applyFill="1" applyBorder="1" applyAlignment="1">
      <alignment horizontal="center"/>
    </xf>
    <xf numFmtId="1" fontId="12" fillId="0" borderId="8" xfId="5" applyNumberFormat="1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1" fontId="12" fillId="0" borderId="8" xfId="5" applyNumberFormat="1" applyFont="1" applyFill="1" applyBorder="1" applyAlignment="1">
      <alignment horizontal="right"/>
    </xf>
    <xf numFmtId="0" fontId="17" fillId="0" borderId="0" xfId="5" applyFont="1" applyFill="1"/>
    <xf numFmtId="0" fontId="3" fillId="0" borderId="0" xfId="3" applyFont="1" applyFill="1" applyAlignment="1"/>
    <xf numFmtId="0" fontId="15" fillId="0" borderId="0" xfId="3" applyFont="1" applyFill="1" applyAlignment="1"/>
    <xf numFmtId="0" fontId="3" fillId="0" borderId="3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10" xfId="0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right"/>
    </xf>
    <xf numFmtId="0" fontId="3" fillId="0" borderId="3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1" fillId="0" borderId="3" xfId="3" applyFont="1" applyFill="1" applyBorder="1" applyAlignment="1">
      <alignment horizontal="center" vertical="center"/>
    </xf>
    <xf numFmtId="164" fontId="12" fillId="0" borderId="3" xfId="3" applyNumberFormat="1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164" fontId="18" fillId="0" borderId="0" xfId="3" applyNumberFormat="1" applyFont="1" applyFill="1" applyAlignment="1">
      <alignment vertical="center"/>
    </xf>
    <xf numFmtId="0" fontId="2" fillId="0" borderId="0" xfId="3" applyFill="1" applyAlignment="1">
      <alignment vertical="center"/>
    </xf>
    <xf numFmtId="0" fontId="2" fillId="0" borderId="0" xfId="3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15" fillId="0" borderId="9" xfId="0" applyFont="1" applyFill="1" applyBorder="1"/>
    <xf numFmtId="2" fontId="12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 applyFont="1"/>
    <xf numFmtId="164" fontId="12" fillId="0" borderId="10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0" xfId="0" applyFont="1" applyFill="1" applyBorder="1" applyAlignment="1"/>
    <xf numFmtId="0" fontId="15" fillId="0" borderId="0" xfId="3" applyFont="1" applyFill="1" applyAlignment="1">
      <alignment vertical="center"/>
    </xf>
    <xf numFmtId="1" fontId="12" fillId="0" borderId="3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center" vertical="center"/>
    </xf>
    <xf numFmtId="0" fontId="15" fillId="0" borderId="0" xfId="6" applyFont="1" applyFill="1" applyAlignment="1">
      <alignment horizontal="left" vertical="center"/>
    </xf>
    <xf numFmtId="164" fontId="14" fillId="0" borderId="10" xfId="6" applyNumberFormat="1" applyFont="1" applyFill="1" applyBorder="1" applyAlignment="1">
      <alignment horizontal="center" vertical="center"/>
    </xf>
    <xf numFmtId="1" fontId="12" fillId="0" borderId="10" xfId="6" applyNumberFormat="1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/>
    </xf>
    <xf numFmtId="1" fontId="12" fillId="0" borderId="12" xfId="6" applyNumberFormat="1" applyFont="1" applyFill="1" applyBorder="1" applyAlignment="1">
      <alignment horizontal="right" vertical="center"/>
    </xf>
    <xf numFmtId="0" fontId="2" fillId="0" borderId="0" xfId="6" applyFont="1" applyAlignment="1">
      <alignment vertical="center"/>
    </xf>
    <xf numFmtId="0" fontId="2" fillId="0" borderId="0" xfId="6" applyFont="1" applyBorder="1" applyAlignment="1">
      <alignment vertical="center"/>
    </xf>
    <xf numFmtId="0" fontId="3" fillId="0" borderId="0" xfId="6" applyFont="1" applyAlignment="1">
      <alignment vertical="center"/>
    </xf>
    <xf numFmtId="0" fontId="12" fillId="0" borderId="8" xfId="3" applyFont="1" applyFill="1" applyBorder="1" applyAlignment="1">
      <alignment horizontal="center"/>
    </xf>
    <xf numFmtId="0" fontId="3" fillId="0" borderId="0" xfId="6" applyFont="1" applyFill="1" applyAlignment="1">
      <alignment horizontal="left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/>
    </xf>
    <xf numFmtId="0" fontId="12" fillId="0" borderId="0" xfId="3" applyFont="1" applyFill="1" applyAlignment="1">
      <alignment vertical="center"/>
    </xf>
    <xf numFmtId="2" fontId="12" fillId="0" borderId="3" xfId="3" applyNumberFormat="1" applyFont="1" applyFill="1" applyBorder="1" applyAlignment="1">
      <alignment horizontal="center" vertical="center"/>
    </xf>
    <xf numFmtId="1" fontId="3" fillId="0" borderId="8" xfId="3" applyNumberFormat="1" applyFont="1" applyFill="1" applyBorder="1" applyAlignment="1">
      <alignment vertical="center"/>
    </xf>
    <xf numFmtId="0" fontId="2" fillId="0" borderId="0" xfId="3" applyAlignment="1">
      <alignment vertical="center"/>
    </xf>
    <xf numFmtId="1" fontId="12" fillId="0" borderId="8" xfId="3" applyNumberFormat="1" applyFont="1" applyFill="1" applyBorder="1" applyAlignment="1">
      <alignment horizontal="center"/>
    </xf>
    <xf numFmtId="0" fontId="12" fillId="0" borderId="8" xfId="3" applyFont="1" applyFill="1" applyBorder="1"/>
    <xf numFmtId="0" fontId="3" fillId="0" borderId="3" xfId="0" applyFont="1" applyFill="1" applyBorder="1"/>
    <xf numFmtId="0" fontId="11" fillId="0" borderId="8" xfId="3" applyFont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8" xfId="7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3" fillId="0" borderId="13" xfId="1" applyFont="1" applyFill="1" applyBorder="1" applyAlignment="1">
      <alignment horizontal="center"/>
    </xf>
    <xf numFmtId="0" fontId="21" fillId="0" borderId="13" xfId="1" applyFont="1" applyFill="1" applyBorder="1"/>
    <xf numFmtId="0" fontId="11" fillId="0" borderId="13" xfId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0" fontId="3" fillId="0" borderId="13" xfId="1" applyFont="1" applyFill="1" applyBorder="1"/>
    <xf numFmtId="0" fontId="2" fillId="0" borderId="13" xfId="1" applyFont="1" applyFill="1" applyBorder="1"/>
    <xf numFmtId="0" fontId="3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/>
    <xf numFmtId="1" fontId="3" fillId="0" borderId="0" xfId="1" applyNumberFormat="1" applyFont="1" applyFill="1" applyBorder="1"/>
    <xf numFmtId="0" fontId="17" fillId="0" borderId="0" xfId="1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4" fontId="7" fillId="0" borderId="5" xfId="3" applyNumberFormat="1" applyFont="1" applyFill="1" applyBorder="1" applyAlignment="1">
      <alignment horizontal="center" vertical="center"/>
    </xf>
    <xf numFmtId="0" fontId="12" fillId="27" borderId="3" xfId="3" applyFont="1" applyFill="1" applyBorder="1" applyAlignment="1">
      <alignment horizontal="center"/>
    </xf>
    <xf numFmtId="0" fontId="12" fillId="27" borderId="3" xfId="0" applyFont="1" applyFill="1" applyBorder="1" applyAlignment="1">
      <alignment horizontal="center"/>
    </xf>
    <xf numFmtId="0" fontId="2" fillId="0" borderId="0" xfId="3" applyFill="1" applyAlignment="1">
      <alignment horizontal="center"/>
    </xf>
    <xf numFmtId="0" fontId="2" fillId="0" borderId="7" xfId="3" applyFill="1" applyBorder="1" applyAlignment="1">
      <alignment horizontal="center"/>
    </xf>
  </cellXfs>
  <cellStyles count="170">
    <cellStyle name="0,0&#10;&#10;NA&#10;&#10;" xfId="8"/>
    <cellStyle name="0,0_x000d_&#10;NA_x000d_&#10;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— Акцент1" xfId="16"/>
    <cellStyle name="20% - Акцент1 2" xfId="17"/>
    <cellStyle name="20% — Акцент2" xfId="18"/>
    <cellStyle name="20% - Акцент2 2" xfId="19"/>
    <cellStyle name="20% — Акцент3" xfId="20"/>
    <cellStyle name="20% - Акцент3 2" xfId="21"/>
    <cellStyle name="20% — Акцент4" xfId="22"/>
    <cellStyle name="20% - Акцент4 2" xfId="23"/>
    <cellStyle name="20% — Акцент5" xfId="24"/>
    <cellStyle name="20% - Акцент5 2" xfId="25"/>
    <cellStyle name="20% — Акцент6" xfId="26"/>
    <cellStyle name="20% - Акцент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- Акцент1 2" xfId="35"/>
    <cellStyle name="40% — Акцент2" xfId="36"/>
    <cellStyle name="40% - Акцент2 2" xfId="37"/>
    <cellStyle name="40% — Акцент3" xfId="38"/>
    <cellStyle name="40% - Акцент3 2" xfId="39"/>
    <cellStyle name="40% — Акцент4" xfId="40"/>
    <cellStyle name="40% - Акцент4 2" xfId="41"/>
    <cellStyle name="40% — Акцент5" xfId="42"/>
    <cellStyle name="40% - Акцент5 2" xfId="43"/>
    <cellStyle name="40% — Акцент6" xfId="44"/>
    <cellStyle name="40% - Акцент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— Акцент1" xfId="52"/>
    <cellStyle name="60% - Акцент1 2" xfId="53"/>
    <cellStyle name="60% — Акцент2" xfId="54"/>
    <cellStyle name="60% - Акцент2 2" xfId="55"/>
    <cellStyle name="60% — Акцент3" xfId="56"/>
    <cellStyle name="60% - Акцент3 2" xfId="57"/>
    <cellStyle name="60% — Акцент4" xfId="58"/>
    <cellStyle name="60% - Акцент4 2" xfId="59"/>
    <cellStyle name="60% — Акцент5" xfId="60"/>
    <cellStyle name="60% - Акцент5 2" xfId="61"/>
    <cellStyle name="60% — Акцент6" xfId="62"/>
    <cellStyle name="60% - Акцент6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Excel Built-in Norma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rmal_ACCESSORIES FOR ROOFINGS" xfId="83"/>
    <cellStyle name="Note" xfId="84"/>
    <cellStyle name="Output" xfId="85"/>
    <cellStyle name="TableStyleLight1" xfId="86"/>
    <cellStyle name="Title" xfId="87"/>
    <cellStyle name="Total" xfId="88"/>
    <cellStyle name="Warning Text" xfId="89"/>
    <cellStyle name="Акцент1 2" xfId="90"/>
    <cellStyle name="Акцент2 2" xfId="91"/>
    <cellStyle name="Акцент3 2" xfId="92"/>
    <cellStyle name="Акцент4 2" xfId="93"/>
    <cellStyle name="Акцент5 2" xfId="94"/>
    <cellStyle name="Акцент6 2" xfId="95"/>
    <cellStyle name="Ввод" xfId="96"/>
    <cellStyle name="Ввод  2" xfId="97"/>
    <cellStyle name="Вывод 2" xfId="98"/>
    <cellStyle name="Вычисление 2" xfId="99"/>
    <cellStyle name="Денежный 2" xfId="100"/>
    <cellStyle name="Денежный 2 2" xfId="101"/>
    <cellStyle name="Денежный 2 3" xfId="102"/>
    <cellStyle name="Денежный 3" xfId="103"/>
    <cellStyle name="Денежный 4" xfId="104"/>
    <cellStyle name="Заголовок 1 2" xfId="105"/>
    <cellStyle name="Заголовок 2 2" xfId="106"/>
    <cellStyle name="Заголовок 3 2" xfId="107"/>
    <cellStyle name="Заголовок 4 2" xfId="108"/>
    <cellStyle name="Заметка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1" xfId="115"/>
    <cellStyle name="Обычный 12" xfId="116"/>
    <cellStyle name="Обычный 12 2" xfId="117"/>
    <cellStyle name="Обычный 12 2 2" xfId="118"/>
    <cellStyle name="Обычный 12 2 2 2" xfId="119"/>
    <cellStyle name="Обычный 12 3" xfId="120"/>
    <cellStyle name="Обычный 12 3 2" xfId="121"/>
    <cellStyle name="Обычный 12 3 3" xfId="122"/>
    <cellStyle name="Обычный 12 3 3 2" xfId="123"/>
    <cellStyle name="Обычный 2" xfId="124"/>
    <cellStyle name="Обычный 2 2" xfId="6"/>
    <cellStyle name="Обычный 2 2 2" xfId="125"/>
    <cellStyle name="Обычный 2 2 3" xfId="126"/>
    <cellStyle name="Обычный 2 2 3 2" xfId="127"/>
    <cellStyle name="Обычный 2 2 4" xfId="128"/>
    <cellStyle name="Обычный 2 2_40-46, Чулково, коробка" xfId="129"/>
    <cellStyle name="Обычный 2 2_Ханов, черновая от Артура" xfId="4"/>
    <cellStyle name="Обычный 2 3" xfId="130"/>
    <cellStyle name="Обычный 2 4" xfId="131"/>
    <cellStyle name="Обычный 2_12-44,КП Фундамент, коробка" xfId="132"/>
    <cellStyle name="Обычный 3" xfId="133"/>
    <cellStyle name="Обычный 3 2" xfId="134"/>
    <cellStyle name="Обычный 3 3" xfId="135"/>
    <cellStyle name="Обычный 3_Квартира московский 20.01.16" xfId="136"/>
    <cellStyle name="Обычный 4" xfId="137"/>
    <cellStyle name="Обычный 4 2" xfId="138"/>
    <cellStyle name="Обычный 4 3" xfId="139"/>
    <cellStyle name="Обычный 4_Квартира московский 20.01.16" xfId="140"/>
    <cellStyle name="Обычный 5" xfId="5"/>
    <cellStyle name="Обычный 5 2" xfId="141"/>
    <cellStyle name="Обычный 5 3" xfId="2"/>
    <cellStyle name="Обычный 5 4" xfId="142"/>
    <cellStyle name="Обычный 5_Вадим, фундамент" xfId="143"/>
    <cellStyle name="Обычный 6" xfId="144"/>
    <cellStyle name="Обычный 6 2" xfId="145"/>
    <cellStyle name="Обычный 6_КП на проект М279 (1)" xfId="146"/>
    <cellStyle name="Обычный 7" xfId="147"/>
    <cellStyle name="Обычный 7 2" xfId="148"/>
    <cellStyle name="Обычный 7_КП на проект М279 (1)" xfId="149"/>
    <cellStyle name="Обычный 8" xfId="150"/>
    <cellStyle name="Обычный 9" xfId="151"/>
    <cellStyle name="Обычный 9 2" xfId="152"/>
    <cellStyle name="Обычный_КП Коробка Александров" xfId="3"/>
    <cellStyle name="Обычный_Ханов, черновая от Артура" xfId="7"/>
    <cellStyle name="Обычный_Царик, цокольный этаж" xfId="1"/>
    <cellStyle name="Плохой 2" xfId="153"/>
    <cellStyle name="Пояснение 2" xfId="154"/>
    <cellStyle name="Примечание 2" xfId="155"/>
    <cellStyle name="Примечание 3" xfId="156"/>
    <cellStyle name="Процентный 2" xfId="157"/>
    <cellStyle name="Процентный 3" xfId="158"/>
    <cellStyle name="Процентный 3 2" xfId="159"/>
    <cellStyle name="Процентный 3 3" xfId="160"/>
    <cellStyle name="Процентный 4" xfId="161"/>
    <cellStyle name="Связанная ячейка 2" xfId="162"/>
    <cellStyle name="Стиль 1" xfId="163"/>
    <cellStyle name="Текст предупреждения 2" xfId="164"/>
    <cellStyle name="Финансовый [0] 2" xfId="165"/>
    <cellStyle name="Финансовый [0] 3" xfId="166"/>
    <cellStyle name="Финансовый 2" xfId="167"/>
    <cellStyle name="Финансовый 3" xfId="168"/>
    <cellStyle name="Хороший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K47"/>
  <sheetViews>
    <sheetView tabSelected="1" workbookViewId="0">
      <selection activeCell="K24" sqref="K24"/>
    </sheetView>
  </sheetViews>
  <sheetFormatPr defaultRowHeight="14.25"/>
  <cols>
    <col min="1" max="1" width="3.28515625" style="1" customWidth="1"/>
    <col min="2" max="2" width="58.5703125" style="2" customWidth="1"/>
    <col min="3" max="3" width="6.7109375" style="1" customWidth="1"/>
    <col min="4" max="4" width="7.42578125" style="1" customWidth="1"/>
    <col min="5" max="5" width="6.28515625" style="1" customWidth="1"/>
    <col min="6" max="6" width="9.28515625" style="2" customWidth="1"/>
    <col min="7" max="247" width="9.140625" style="2"/>
    <col min="248" max="248" width="3" style="2" customWidth="1"/>
    <col min="249" max="249" width="49.7109375" style="2" customWidth="1"/>
    <col min="250" max="250" width="5.85546875" style="2" customWidth="1"/>
    <col min="251" max="251" width="7.28515625" style="2" customWidth="1"/>
    <col min="252" max="252" width="6.7109375" style="2" customWidth="1"/>
    <col min="253" max="253" width="6.85546875" style="2" customWidth="1"/>
    <col min="254" max="254" width="10.5703125" style="2" customWidth="1"/>
    <col min="255" max="255" width="8.85546875" style="2" customWidth="1"/>
    <col min="256" max="256" width="13.5703125" style="2" customWidth="1"/>
    <col min="257" max="257" width="31.42578125" style="2" customWidth="1"/>
    <col min="258" max="258" width="23" style="2" customWidth="1"/>
    <col min="259" max="503" width="9.140625" style="2"/>
    <col min="504" max="504" width="3" style="2" customWidth="1"/>
    <col min="505" max="505" width="49.7109375" style="2" customWidth="1"/>
    <col min="506" max="506" width="5.85546875" style="2" customWidth="1"/>
    <col min="507" max="507" width="7.28515625" style="2" customWidth="1"/>
    <col min="508" max="508" width="6.7109375" style="2" customWidth="1"/>
    <col min="509" max="509" width="6.85546875" style="2" customWidth="1"/>
    <col min="510" max="510" width="10.5703125" style="2" customWidth="1"/>
    <col min="511" max="511" width="8.85546875" style="2" customWidth="1"/>
    <col min="512" max="512" width="13.5703125" style="2" customWidth="1"/>
    <col min="513" max="513" width="31.42578125" style="2" customWidth="1"/>
    <col min="514" max="514" width="23" style="2" customWidth="1"/>
    <col min="515" max="759" width="9.140625" style="2"/>
    <col min="760" max="760" width="3" style="2" customWidth="1"/>
    <col min="761" max="761" width="49.7109375" style="2" customWidth="1"/>
    <col min="762" max="762" width="5.85546875" style="2" customWidth="1"/>
    <col min="763" max="763" width="7.28515625" style="2" customWidth="1"/>
    <col min="764" max="764" width="6.7109375" style="2" customWidth="1"/>
    <col min="765" max="765" width="6.85546875" style="2" customWidth="1"/>
    <col min="766" max="766" width="10.5703125" style="2" customWidth="1"/>
    <col min="767" max="767" width="8.85546875" style="2" customWidth="1"/>
    <col min="768" max="768" width="13.5703125" style="2" customWidth="1"/>
    <col min="769" max="769" width="31.42578125" style="2" customWidth="1"/>
    <col min="770" max="770" width="23" style="2" customWidth="1"/>
    <col min="771" max="1015" width="9.140625" style="2"/>
    <col min="1016" max="1016" width="3" style="2" customWidth="1"/>
    <col min="1017" max="1017" width="49.7109375" style="2" customWidth="1"/>
    <col min="1018" max="1018" width="5.85546875" style="2" customWidth="1"/>
    <col min="1019" max="1019" width="7.28515625" style="2" customWidth="1"/>
    <col min="1020" max="1020" width="6.7109375" style="2" customWidth="1"/>
    <col min="1021" max="1021" width="6.85546875" style="2" customWidth="1"/>
    <col min="1022" max="1022" width="10.5703125" style="2" customWidth="1"/>
    <col min="1023" max="1023" width="8.85546875" style="2" customWidth="1"/>
    <col min="1024" max="1024" width="13.5703125" style="2" customWidth="1"/>
    <col min="1025" max="1025" width="31.42578125" style="2" customWidth="1"/>
    <col min="1026" max="1026" width="23" style="2" customWidth="1"/>
    <col min="1027" max="1271" width="9.140625" style="2"/>
    <col min="1272" max="1272" width="3" style="2" customWidth="1"/>
    <col min="1273" max="1273" width="49.7109375" style="2" customWidth="1"/>
    <col min="1274" max="1274" width="5.85546875" style="2" customWidth="1"/>
    <col min="1275" max="1275" width="7.28515625" style="2" customWidth="1"/>
    <col min="1276" max="1276" width="6.7109375" style="2" customWidth="1"/>
    <col min="1277" max="1277" width="6.85546875" style="2" customWidth="1"/>
    <col min="1278" max="1278" width="10.5703125" style="2" customWidth="1"/>
    <col min="1279" max="1279" width="8.85546875" style="2" customWidth="1"/>
    <col min="1280" max="1280" width="13.5703125" style="2" customWidth="1"/>
    <col min="1281" max="1281" width="31.42578125" style="2" customWidth="1"/>
    <col min="1282" max="1282" width="23" style="2" customWidth="1"/>
    <col min="1283" max="1527" width="9.140625" style="2"/>
    <col min="1528" max="1528" width="3" style="2" customWidth="1"/>
    <col min="1529" max="1529" width="49.7109375" style="2" customWidth="1"/>
    <col min="1530" max="1530" width="5.85546875" style="2" customWidth="1"/>
    <col min="1531" max="1531" width="7.28515625" style="2" customWidth="1"/>
    <col min="1532" max="1532" width="6.7109375" style="2" customWidth="1"/>
    <col min="1533" max="1533" width="6.85546875" style="2" customWidth="1"/>
    <col min="1534" max="1534" width="10.5703125" style="2" customWidth="1"/>
    <col min="1535" max="1535" width="8.85546875" style="2" customWidth="1"/>
    <col min="1536" max="1536" width="13.5703125" style="2" customWidth="1"/>
    <col min="1537" max="1537" width="31.42578125" style="2" customWidth="1"/>
    <col min="1538" max="1538" width="23" style="2" customWidth="1"/>
    <col min="1539" max="1783" width="9.140625" style="2"/>
    <col min="1784" max="1784" width="3" style="2" customWidth="1"/>
    <col min="1785" max="1785" width="49.7109375" style="2" customWidth="1"/>
    <col min="1786" max="1786" width="5.85546875" style="2" customWidth="1"/>
    <col min="1787" max="1787" width="7.28515625" style="2" customWidth="1"/>
    <col min="1788" max="1788" width="6.7109375" style="2" customWidth="1"/>
    <col min="1789" max="1789" width="6.85546875" style="2" customWidth="1"/>
    <col min="1790" max="1790" width="10.5703125" style="2" customWidth="1"/>
    <col min="1791" max="1791" width="8.85546875" style="2" customWidth="1"/>
    <col min="1792" max="1792" width="13.5703125" style="2" customWidth="1"/>
    <col min="1793" max="1793" width="31.42578125" style="2" customWidth="1"/>
    <col min="1794" max="1794" width="23" style="2" customWidth="1"/>
    <col min="1795" max="2039" width="9.140625" style="2"/>
    <col min="2040" max="2040" width="3" style="2" customWidth="1"/>
    <col min="2041" max="2041" width="49.7109375" style="2" customWidth="1"/>
    <col min="2042" max="2042" width="5.85546875" style="2" customWidth="1"/>
    <col min="2043" max="2043" width="7.28515625" style="2" customWidth="1"/>
    <col min="2044" max="2044" width="6.7109375" style="2" customWidth="1"/>
    <col min="2045" max="2045" width="6.85546875" style="2" customWidth="1"/>
    <col min="2046" max="2046" width="10.5703125" style="2" customWidth="1"/>
    <col min="2047" max="2047" width="8.85546875" style="2" customWidth="1"/>
    <col min="2048" max="2048" width="13.5703125" style="2" customWidth="1"/>
    <col min="2049" max="2049" width="31.42578125" style="2" customWidth="1"/>
    <col min="2050" max="2050" width="23" style="2" customWidth="1"/>
    <col min="2051" max="2295" width="9.140625" style="2"/>
    <col min="2296" max="2296" width="3" style="2" customWidth="1"/>
    <col min="2297" max="2297" width="49.7109375" style="2" customWidth="1"/>
    <col min="2298" max="2298" width="5.85546875" style="2" customWidth="1"/>
    <col min="2299" max="2299" width="7.28515625" style="2" customWidth="1"/>
    <col min="2300" max="2300" width="6.7109375" style="2" customWidth="1"/>
    <col min="2301" max="2301" width="6.85546875" style="2" customWidth="1"/>
    <col min="2302" max="2302" width="10.5703125" style="2" customWidth="1"/>
    <col min="2303" max="2303" width="8.85546875" style="2" customWidth="1"/>
    <col min="2304" max="2304" width="13.5703125" style="2" customWidth="1"/>
    <col min="2305" max="2305" width="31.42578125" style="2" customWidth="1"/>
    <col min="2306" max="2306" width="23" style="2" customWidth="1"/>
    <col min="2307" max="2551" width="9.140625" style="2"/>
    <col min="2552" max="2552" width="3" style="2" customWidth="1"/>
    <col min="2553" max="2553" width="49.7109375" style="2" customWidth="1"/>
    <col min="2554" max="2554" width="5.85546875" style="2" customWidth="1"/>
    <col min="2555" max="2555" width="7.28515625" style="2" customWidth="1"/>
    <col min="2556" max="2556" width="6.7109375" style="2" customWidth="1"/>
    <col min="2557" max="2557" width="6.85546875" style="2" customWidth="1"/>
    <col min="2558" max="2558" width="10.5703125" style="2" customWidth="1"/>
    <col min="2559" max="2559" width="8.85546875" style="2" customWidth="1"/>
    <col min="2560" max="2560" width="13.5703125" style="2" customWidth="1"/>
    <col min="2561" max="2561" width="31.42578125" style="2" customWidth="1"/>
    <col min="2562" max="2562" width="23" style="2" customWidth="1"/>
    <col min="2563" max="2807" width="9.140625" style="2"/>
    <col min="2808" max="2808" width="3" style="2" customWidth="1"/>
    <col min="2809" max="2809" width="49.7109375" style="2" customWidth="1"/>
    <col min="2810" max="2810" width="5.85546875" style="2" customWidth="1"/>
    <col min="2811" max="2811" width="7.28515625" style="2" customWidth="1"/>
    <col min="2812" max="2812" width="6.7109375" style="2" customWidth="1"/>
    <col min="2813" max="2813" width="6.85546875" style="2" customWidth="1"/>
    <col min="2814" max="2814" width="10.5703125" style="2" customWidth="1"/>
    <col min="2815" max="2815" width="8.85546875" style="2" customWidth="1"/>
    <col min="2816" max="2816" width="13.5703125" style="2" customWidth="1"/>
    <col min="2817" max="2817" width="31.42578125" style="2" customWidth="1"/>
    <col min="2818" max="2818" width="23" style="2" customWidth="1"/>
    <col min="2819" max="3063" width="9.140625" style="2"/>
    <col min="3064" max="3064" width="3" style="2" customWidth="1"/>
    <col min="3065" max="3065" width="49.7109375" style="2" customWidth="1"/>
    <col min="3066" max="3066" width="5.85546875" style="2" customWidth="1"/>
    <col min="3067" max="3067" width="7.28515625" style="2" customWidth="1"/>
    <col min="3068" max="3068" width="6.7109375" style="2" customWidth="1"/>
    <col min="3069" max="3069" width="6.85546875" style="2" customWidth="1"/>
    <col min="3070" max="3070" width="10.5703125" style="2" customWidth="1"/>
    <col min="3071" max="3071" width="8.85546875" style="2" customWidth="1"/>
    <col min="3072" max="3072" width="13.5703125" style="2" customWidth="1"/>
    <col min="3073" max="3073" width="31.42578125" style="2" customWidth="1"/>
    <col min="3074" max="3074" width="23" style="2" customWidth="1"/>
    <col min="3075" max="3319" width="9.140625" style="2"/>
    <col min="3320" max="3320" width="3" style="2" customWidth="1"/>
    <col min="3321" max="3321" width="49.7109375" style="2" customWidth="1"/>
    <col min="3322" max="3322" width="5.85546875" style="2" customWidth="1"/>
    <col min="3323" max="3323" width="7.28515625" style="2" customWidth="1"/>
    <col min="3324" max="3324" width="6.7109375" style="2" customWidth="1"/>
    <col min="3325" max="3325" width="6.85546875" style="2" customWidth="1"/>
    <col min="3326" max="3326" width="10.5703125" style="2" customWidth="1"/>
    <col min="3327" max="3327" width="8.85546875" style="2" customWidth="1"/>
    <col min="3328" max="3328" width="13.5703125" style="2" customWidth="1"/>
    <col min="3329" max="3329" width="31.42578125" style="2" customWidth="1"/>
    <col min="3330" max="3330" width="23" style="2" customWidth="1"/>
    <col min="3331" max="3575" width="9.140625" style="2"/>
    <col min="3576" max="3576" width="3" style="2" customWidth="1"/>
    <col min="3577" max="3577" width="49.7109375" style="2" customWidth="1"/>
    <col min="3578" max="3578" width="5.85546875" style="2" customWidth="1"/>
    <col min="3579" max="3579" width="7.28515625" style="2" customWidth="1"/>
    <col min="3580" max="3580" width="6.7109375" style="2" customWidth="1"/>
    <col min="3581" max="3581" width="6.85546875" style="2" customWidth="1"/>
    <col min="3582" max="3582" width="10.5703125" style="2" customWidth="1"/>
    <col min="3583" max="3583" width="8.85546875" style="2" customWidth="1"/>
    <col min="3584" max="3584" width="13.5703125" style="2" customWidth="1"/>
    <col min="3585" max="3585" width="31.42578125" style="2" customWidth="1"/>
    <col min="3586" max="3586" width="23" style="2" customWidth="1"/>
    <col min="3587" max="3831" width="9.140625" style="2"/>
    <col min="3832" max="3832" width="3" style="2" customWidth="1"/>
    <col min="3833" max="3833" width="49.7109375" style="2" customWidth="1"/>
    <col min="3834" max="3834" width="5.85546875" style="2" customWidth="1"/>
    <col min="3835" max="3835" width="7.28515625" style="2" customWidth="1"/>
    <col min="3836" max="3836" width="6.7109375" style="2" customWidth="1"/>
    <col min="3837" max="3837" width="6.85546875" style="2" customWidth="1"/>
    <col min="3838" max="3838" width="10.5703125" style="2" customWidth="1"/>
    <col min="3839" max="3839" width="8.85546875" style="2" customWidth="1"/>
    <col min="3840" max="3840" width="13.5703125" style="2" customWidth="1"/>
    <col min="3841" max="3841" width="31.42578125" style="2" customWidth="1"/>
    <col min="3842" max="3842" width="23" style="2" customWidth="1"/>
    <col min="3843" max="4087" width="9.140625" style="2"/>
    <col min="4088" max="4088" width="3" style="2" customWidth="1"/>
    <col min="4089" max="4089" width="49.7109375" style="2" customWidth="1"/>
    <col min="4090" max="4090" width="5.85546875" style="2" customWidth="1"/>
    <col min="4091" max="4091" width="7.28515625" style="2" customWidth="1"/>
    <col min="4092" max="4092" width="6.7109375" style="2" customWidth="1"/>
    <col min="4093" max="4093" width="6.85546875" style="2" customWidth="1"/>
    <col min="4094" max="4094" width="10.5703125" style="2" customWidth="1"/>
    <col min="4095" max="4095" width="8.85546875" style="2" customWidth="1"/>
    <col min="4096" max="4096" width="13.5703125" style="2" customWidth="1"/>
    <col min="4097" max="4097" width="31.42578125" style="2" customWidth="1"/>
    <col min="4098" max="4098" width="23" style="2" customWidth="1"/>
    <col min="4099" max="4343" width="9.140625" style="2"/>
    <col min="4344" max="4344" width="3" style="2" customWidth="1"/>
    <col min="4345" max="4345" width="49.7109375" style="2" customWidth="1"/>
    <col min="4346" max="4346" width="5.85546875" style="2" customWidth="1"/>
    <col min="4347" max="4347" width="7.28515625" style="2" customWidth="1"/>
    <col min="4348" max="4348" width="6.7109375" style="2" customWidth="1"/>
    <col min="4349" max="4349" width="6.85546875" style="2" customWidth="1"/>
    <col min="4350" max="4350" width="10.5703125" style="2" customWidth="1"/>
    <col min="4351" max="4351" width="8.85546875" style="2" customWidth="1"/>
    <col min="4352" max="4352" width="13.5703125" style="2" customWidth="1"/>
    <col min="4353" max="4353" width="31.42578125" style="2" customWidth="1"/>
    <col min="4354" max="4354" width="23" style="2" customWidth="1"/>
    <col min="4355" max="4599" width="9.140625" style="2"/>
    <col min="4600" max="4600" width="3" style="2" customWidth="1"/>
    <col min="4601" max="4601" width="49.7109375" style="2" customWidth="1"/>
    <col min="4602" max="4602" width="5.85546875" style="2" customWidth="1"/>
    <col min="4603" max="4603" width="7.28515625" style="2" customWidth="1"/>
    <col min="4604" max="4604" width="6.7109375" style="2" customWidth="1"/>
    <col min="4605" max="4605" width="6.85546875" style="2" customWidth="1"/>
    <col min="4606" max="4606" width="10.5703125" style="2" customWidth="1"/>
    <col min="4607" max="4607" width="8.85546875" style="2" customWidth="1"/>
    <col min="4608" max="4608" width="13.5703125" style="2" customWidth="1"/>
    <col min="4609" max="4609" width="31.42578125" style="2" customWidth="1"/>
    <col min="4610" max="4610" width="23" style="2" customWidth="1"/>
    <col min="4611" max="4855" width="9.140625" style="2"/>
    <col min="4856" max="4856" width="3" style="2" customWidth="1"/>
    <col min="4857" max="4857" width="49.7109375" style="2" customWidth="1"/>
    <col min="4858" max="4858" width="5.85546875" style="2" customWidth="1"/>
    <col min="4859" max="4859" width="7.28515625" style="2" customWidth="1"/>
    <col min="4860" max="4860" width="6.7109375" style="2" customWidth="1"/>
    <col min="4861" max="4861" width="6.85546875" style="2" customWidth="1"/>
    <col min="4862" max="4862" width="10.5703125" style="2" customWidth="1"/>
    <col min="4863" max="4863" width="8.85546875" style="2" customWidth="1"/>
    <col min="4864" max="4864" width="13.5703125" style="2" customWidth="1"/>
    <col min="4865" max="4865" width="31.42578125" style="2" customWidth="1"/>
    <col min="4866" max="4866" width="23" style="2" customWidth="1"/>
    <col min="4867" max="5111" width="9.140625" style="2"/>
    <col min="5112" max="5112" width="3" style="2" customWidth="1"/>
    <col min="5113" max="5113" width="49.7109375" style="2" customWidth="1"/>
    <col min="5114" max="5114" width="5.85546875" style="2" customWidth="1"/>
    <col min="5115" max="5115" width="7.28515625" style="2" customWidth="1"/>
    <col min="5116" max="5116" width="6.7109375" style="2" customWidth="1"/>
    <col min="5117" max="5117" width="6.85546875" style="2" customWidth="1"/>
    <col min="5118" max="5118" width="10.5703125" style="2" customWidth="1"/>
    <col min="5119" max="5119" width="8.85546875" style="2" customWidth="1"/>
    <col min="5120" max="5120" width="13.5703125" style="2" customWidth="1"/>
    <col min="5121" max="5121" width="31.42578125" style="2" customWidth="1"/>
    <col min="5122" max="5122" width="23" style="2" customWidth="1"/>
    <col min="5123" max="5367" width="9.140625" style="2"/>
    <col min="5368" max="5368" width="3" style="2" customWidth="1"/>
    <col min="5369" max="5369" width="49.7109375" style="2" customWidth="1"/>
    <col min="5370" max="5370" width="5.85546875" style="2" customWidth="1"/>
    <col min="5371" max="5371" width="7.28515625" style="2" customWidth="1"/>
    <col min="5372" max="5372" width="6.7109375" style="2" customWidth="1"/>
    <col min="5373" max="5373" width="6.85546875" style="2" customWidth="1"/>
    <col min="5374" max="5374" width="10.5703125" style="2" customWidth="1"/>
    <col min="5375" max="5375" width="8.85546875" style="2" customWidth="1"/>
    <col min="5376" max="5376" width="13.5703125" style="2" customWidth="1"/>
    <col min="5377" max="5377" width="31.42578125" style="2" customWidth="1"/>
    <col min="5378" max="5378" width="23" style="2" customWidth="1"/>
    <col min="5379" max="5623" width="9.140625" style="2"/>
    <col min="5624" max="5624" width="3" style="2" customWidth="1"/>
    <col min="5625" max="5625" width="49.7109375" style="2" customWidth="1"/>
    <col min="5626" max="5626" width="5.85546875" style="2" customWidth="1"/>
    <col min="5627" max="5627" width="7.28515625" style="2" customWidth="1"/>
    <col min="5628" max="5628" width="6.7109375" style="2" customWidth="1"/>
    <col min="5629" max="5629" width="6.85546875" style="2" customWidth="1"/>
    <col min="5630" max="5630" width="10.5703125" style="2" customWidth="1"/>
    <col min="5631" max="5631" width="8.85546875" style="2" customWidth="1"/>
    <col min="5632" max="5632" width="13.5703125" style="2" customWidth="1"/>
    <col min="5633" max="5633" width="31.42578125" style="2" customWidth="1"/>
    <col min="5634" max="5634" width="23" style="2" customWidth="1"/>
    <col min="5635" max="5879" width="9.140625" style="2"/>
    <col min="5880" max="5880" width="3" style="2" customWidth="1"/>
    <col min="5881" max="5881" width="49.7109375" style="2" customWidth="1"/>
    <col min="5882" max="5882" width="5.85546875" style="2" customWidth="1"/>
    <col min="5883" max="5883" width="7.28515625" style="2" customWidth="1"/>
    <col min="5884" max="5884" width="6.7109375" style="2" customWidth="1"/>
    <col min="5885" max="5885" width="6.85546875" style="2" customWidth="1"/>
    <col min="5886" max="5886" width="10.5703125" style="2" customWidth="1"/>
    <col min="5887" max="5887" width="8.85546875" style="2" customWidth="1"/>
    <col min="5888" max="5888" width="13.5703125" style="2" customWidth="1"/>
    <col min="5889" max="5889" width="31.42578125" style="2" customWidth="1"/>
    <col min="5890" max="5890" width="23" style="2" customWidth="1"/>
    <col min="5891" max="6135" width="9.140625" style="2"/>
    <col min="6136" max="6136" width="3" style="2" customWidth="1"/>
    <col min="6137" max="6137" width="49.7109375" style="2" customWidth="1"/>
    <col min="6138" max="6138" width="5.85546875" style="2" customWidth="1"/>
    <col min="6139" max="6139" width="7.28515625" style="2" customWidth="1"/>
    <col min="6140" max="6140" width="6.7109375" style="2" customWidth="1"/>
    <col min="6141" max="6141" width="6.85546875" style="2" customWidth="1"/>
    <col min="6142" max="6142" width="10.5703125" style="2" customWidth="1"/>
    <col min="6143" max="6143" width="8.85546875" style="2" customWidth="1"/>
    <col min="6144" max="6144" width="13.5703125" style="2" customWidth="1"/>
    <col min="6145" max="6145" width="31.42578125" style="2" customWidth="1"/>
    <col min="6146" max="6146" width="23" style="2" customWidth="1"/>
    <col min="6147" max="6391" width="9.140625" style="2"/>
    <col min="6392" max="6392" width="3" style="2" customWidth="1"/>
    <col min="6393" max="6393" width="49.7109375" style="2" customWidth="1"/>
    <col min="6394" max="6394" width="5.85546875" style="2" customWidth="1"/>
    <col min="6395" max="6395" width="7.28515625" style="2" customWidth="1"/>
    <col min="6396" max="6396" width="6.7109375" style="2" customWidth="1"/>
    <col min="6397" max="6397" width="6.85546875" style="2" customWidth="1"/>
    <col min="6398" max="6398" width="10.5703125" style="2" customWidth="1"/>
    <col min="6399" max="6399" width="8.85546875" style="2" customWidth="1"/>
    <col min="6400" max="6400" width="13.5703125" style="2" customWidth="1"/>
    <col min="6401" max="6401" width="31.42578125" style="2" customWidth="1"/>
    <col min="6402" max="6402" width="23" style="2" customWidth="1"/>
    <col min="6403" max="6647" width="9.140625" style="2"/>
    <col min="6648" max="6648" width="3" style="2" customWidth="1"/>
    <col min="6649" max="6649" width="49.7109375" style="2" customWidth="1"/>
    <col min="6650" max="6650" width="5.85546875" style="2" customWidth="1"/>
    <col min="6651" max="6651" width="7.28515625" style="2" customWidth="1"/>
    <col min="6652" max="6652" width="6.7109375" style="2" customWidth="1"/>
    <col min="6653" max="6653" width="6.85546875" style="2" customWidth="1"/>
    <col min="6654" max="6654" width="10.5703125" style="2" customWidth="1"/>
    <col min="6655" max="6655" width="8.85546875" style="2" customWidth="1"/>
    <col min="6656" max="6656" width="13.5703125" style="2" customWidth="1"/>
    <col min="6657" max="6657" width="31.42578125" style="2" customWidth="1"/>
    <col min="6658" max="6658" width="23" style="2" customWidth="1"/>
    <col min="6659" max="6903" width="9.140625" style="2"/>
    <col min="6904" max="6904" width="3" style="2" customWidth="1"/>
    <col min="6905" max="6905" width="49.7109375" style="2" customWidth="1"/>
    <col min="6906" max="6906" width="5.85546875" style="2" customWidth="1"/>
    <col min="6907" max="6907" width="7.28515625" style="2" customWidth="1"/>
    <col min="6908" max="6908" width="6.7109375" style="2" customWidth="1"/>
    <col min="6909" max="6909" width="6.85546875" style="2" customWidth="1"/>
    <col min="6910" max="6910" width="10.5703125" style="2" customWidth="1"/>
    <col min="6911" max="6911" width="8.85546875" style="2" customWidth="1"/>
    <col min="6912" max="6912" width="13.5703125" style="2" customWidth="1"/>
    <col min="6913" max="6913" width="31.42578125" style="2" customWidth="1"/>
    <col min="6914" max="6914" width="23" style="2" customWidth="1"/>
    <col min="6915" max="7159" width="9.140625" style="2"/>
    <col min="7160" max="7160" width="3" style="2" customWidth="1"/>
    <col min="7161" max="7161" width="49.7109375" style="2" customWidth="1"/>
    <col min="7162" max="7162" width="5.85546875" style="2" customWidth="1"/>
    <col min="7163" max="7163" width="7.28515625" style="2" customWidth="1"/>
    <col min="7164" max="7164" width="6.7109375" style="2" customWidth="1"/>
    <col min="7165" max="7165" width="6.85546875" style="2" customWidth="1"/>
    <col min="7166" max="7166" width="10.5703125" style="2" customWidth="1"/>
    <col min="7167" max="7167" width="8.85546875" style="2" customWidth="1"/>
    <col min="7168" max="7168" width="13.5703125" style="2" customWidth="1"/>
    <col min="7169" max="7169" width="31.42578125" style="2" customWidth="1"/>
    <col min="7170" max="7170" width="23" style="2" customWidth="1"/>
    <col min="7171" max="7415" width="9.140625" style="2"/>
    <col min="7416" max="7416" width="3" style="2" customWidth="1"/>
    <col min="7417" max="7417" width="49.7109375" style="2" customWidth="1"/>
    <col min="7418" max="7418" width="5.85546875" style="2" customWidth="1"/>
    <col min="7419" max="7419" width="7.28515625" style="2" customWidth="1"/>
    <col min="7420" max="7420" width="6.7109375" style="2" customWidth="1"/>
    <col min="7421" max="7421" width="6.85546875" style="2" customWidth="1"/>
    <col min="7422" max="7422" width="10.5703125" style="2" customWidth="1"/>
    <col min="7423" max="7423" width="8.85546875" style="2" customWidth="1"/>
    <col min="7424" max="7424" width="13.5703125" style="2" customWidth="1"/>
    <col min="7425" max="7425" width="31.42578125" style="2" customWidth="1"/>
    <col min="7426" max="7426" width="23" style="2" customWidth="1"/>
    <col min="7427" max="7671" width="9.140625" style="2"/>
    <col min="7672" max="7672" width="3" style="2" customWidth="1"/>
    <col min="7673" max="7673" width="49.7109375" style="2" customWidth="1"/>
    <col min="7674" max="7674" width="5.85546875" style="2" customWidth="1"/>
    <col min="7675" max="7675" width="7.28515625" style="2" customWidth="1"/>
    <col min="7676" max="7676" width="6.7109375" style="2" customWidth="1"/>
    <col min="7677" max="7677" width="6.85546875" style="2" customWidth="1"/>
    <col min="7678" max="7678" width="10.5703125" style="2" customWidth="1"/>
    <col min="7679" max="7679" width="8.85546875" style="2" customWidth="1"/>
    <col min="7680" max="7680" width="13.5703125" style="2" customWidth="1"/>
    <col min="7681" max="7681" width="31.42578125" style="2" customWidth="1"/>
    <col min="7682" max="7682" width="23" style="2" customWidth="1"/>
    <col min="7683" max="7927" width="9.140625" style="2"/>
    <col min="7928" max="7928" width="3" style="2" customWidth="1"/>
    <col min="7929" max="7929" width="49.7109375" style="2" customWidth="1"/>
    <col min="7930" max="7930" width="5.85546875" style="2" customWidth="1"/>
    <col min="7931" max="7931" width="7.28515625" style="2" customWidth="1"/>
    <col min="7932" max="7932" width="6.7109375" style="2" customWidth="1"/>
    <col min="7933" max="7933" width="6.85546875" style="2" customWidth="1"/>
    <col min="7934" max="7934" width="10.5703125" style="2" customWidth="1"/>
    <col min="7935" max="7935" width="8.85546875" style="2" customWidth="1"/>
    <col min="7936" max="7936" width="13.5703125" style="2" customWidth="1"/>
    <col min="7937" max="7937" width="31.42578125" style="2" customWidth="1"/>
    <col min="7938" max="7938" width="23" style="2" customWidth="1"/>
    <col min="7939" max="8183" width="9.140625" style="2"/>
    <col min="8184" max="8184" width="3" style="2" customWidth="1"/>
    <col min="8185" max="8185" width="49.7109375" style="2" customWidth="1"/>
    <col min="8186" max="8186" width="5.85546875" style="2" customWidth="1"/>
    <col min="8187" max="8187" width="7.28515625" style="2" customWidth="1"/>
    <col min="8188" max="8188" width="6.7109375" style="2" customWidth="1"/>
    <col min="8189" max="8189" width="6.85546875" style="2" customWidth="1"/>
    <col min="8190" max="8190" width="10.5703125" style="2" customWidth="1"/>
    <col min="8191" max="8191" width="8.85546875" style="2" customWidth="1"/>
    <col min="8192" max="8192" width="13.5703125" style="2" customWidth="1"/>
    <col min="8193" max="8193" width="31.42578125" style="2" customWidth="1"/>
    <col min="8194" max="8194" width="23" style="2" customWidth="1"/>
    <col min="8195" max="8439" width="9.140625" style="2"/>
    <col min="8440" max="8440" width="3" style="2" customWidth="1"/>
    <col min="8441" max="8441" width="49.7109375" style="2" customWidth="1"/>
    <col min="8442" max="8442" width="5.85546875" style="2" customWidth="1"/>
    <col min="8443" max="8443" width="7.28515625" style="2" customWidth="1"/>
    <col min="8444" max="8444" width="6.7109375" style="2" customWidth="1"/>
    <col min="8445" max="8445" width="6.85546875" style="2" customWidth="1"/>
    <col min="8446" max="8446" width="10.5703125" style="2" customWidth="1"/>
    <col min="8447" max="8447" width="8.85546875" style="2" customWidth="1"/>
    <col min="8448" max="8448" width="13.5703125" style="2" customWidth="1"/>
    <col min="8449" max="8449" width="31.42578125" style="2" customWidth="1"/>
    <col min="8450" max="8450" width="23" style="2" customWidth="1"/>
    <col min="8451" max="8695" width="9.140625" style="2"/>
    <col min="8696" max="8696" width="3" style="2" customWidth="1"/>
    <col min="8697" max="8697" width="49.7109375" style="2" customWidth="1"/>
    <col min="8698" max="8698" width="5.85546875" style="2" customWidth="1"/>
    <col min="8699" max="8699" width="7.28515625" style="2" customWidth="1"/>
    <col min="8700" max="8700" width="6.7109375" style="2" customWidth="1"/>
    <col min="8701" max="8701" width="6.85546875" style="2" customWidth="1"/>
    <col min="8702" max="8702" width="10.5703125" style="2" customWidth="1"/>
    <col min="8703" max="8703" width="8.85546875" style="2" customWidth="1"/>
    <col min="8704" max="8704" width="13.5703125" style="2" customWidth="1"/>
    <col min="8705" max="8705" width="31.42578125" style="2" customWidth="1"/>
    <col min="8706" max="8706" width="23" style="2" customWidth="1"/>
    <col min="8707" max="8951" width="9.140625" style="2"/>
    <col min="8952" max="8952" width="3" style="2" customWidth="1"/>
    <col min="8953" max="8953" width="49.7109375" style="2" customWidth="1"/>
    <col min="8954" max="8954" width="5.85546875" style="2" customWidth="1"/>
    <col min="8955" max="8955" width="7.28515625" style="2" customWidth="1"/>
    <col min="8956" max="8956" width="6.7109375" style="2" customWidth="1"/>
    <col min="8957" max="8957" width="6.85546875" style="2" customWidth="1"/>
    <col min="8958" max="8958" width="10.5703125" style="2" customWidth="1"/>
    <col min="8959" max="8959" width="8.85546875" style="2" customWidth="1"/>
    <col min="8960" max="8960" width="13.5703125" style="2" customWidth="1"/>
    <col min="8961" max="8961" width="31.42578125" style="2" customWidth="1"/>
    <col min="8962" max="8962" width="23" style="2" customWidth="1"/>
    <col min="8963" max="9207" width="9.140625" style="2"/>
    <col min="9208" max="9208" width="3" style="2" customWidth="1"/>
    <col min="9209" max="9209" width="49.7109375" style="2" customWidth="1"/>
    <col min="9210" max="9210" width="5.85546875" style="2" customWidth="1"/>
    <col min="9211" max="9211" width="7.28515625" style="2" customWidth="1"/>
    <col min="9212" max="9212" width="6.7109375" style="2" customWidth="1"/>
    <col min="9213" max="9213" width="6.85546875" style="2" customWidth="1"/>
    <col min="9214" max="9214" width="10.5703125" style="2" customWidth="1"/>
    <col min="9215" max="9215" width="8.85546875" style="2" customWidth="1"/>
    <col min="9216" max="9216" width="13.5703125" style="2" customWidth="1"/>
    <col min="9217" max="9217" width="31.42578125" style="2" customWidth="1"/>
    <col min="9218" max="9218" width="23" style="2" customWidth="1"/>
    <col min="9219" max="9463" width="9.140625" style="2"/>
    <col min="9464" max="9464" width="3" style="2" customWidth="1"/>
    <col min="9465" max="9465" width="49.7109375" style="2" customWidth="1"/>
    <col min="9466" max="9466" width="5.85546875" style="2" customWidth="1"/>
    <col min="9467" max="9467" width="7.28515625" style="2" customWidth="1"/>
    <col min="9468" max="9468" width="6.7109375" style="2" customWidth="1"/>
    <col min="9469" max="9469" width="6.85546875" style="2" customWidth="1"/>
    <col min="9470" max="9470" width="10.5703125" style="2" customWidth="1"/>
    <col min="9471" max="9471" width="8.85546875" style="2" customWidth="1"/>
    <col min="9472" max="9472" width="13.5703125" style="2" customWidth="1"/>
    <col min="9473" max="9473" width="31.42578125" style="2" customWidth="1"/>
    <col min="9474" max="9474" width="23" style="2" customWidth="1"/>
    <col min="9475" max="9719" width="9.140625" style="2"/>
    <col min="9720" max="9720" width="3" style="2" customWidth="1"/>
    <col min="9721" max="9721" width="49.7109375" style="2" customWidth="1"/>
    <col min="9722" max="9722" width="5.85546875" style="2" customWidth="1"/>
    <col min="9723" max="9723" width="7.28515625" style="2" customWidth="1"/>
    <col min="9724" max="9724" width="6.7109375" style="2" customWidth="1"/>
    <col min="9725" max="9725" width="6.85546875" style="2" customWidth="1"/>
    <col min="9726" max="9726" width="10.5703125" style="2" customWidth="1"/>
    <col min="9727" max="9727" width="8.85546875" style="2" customWidth="1"/>
    <col min="9728" max="9728" width="13.5703125" style="2" customWidth="1"/>
    <col min="9729" max="9729" width="31.42578125" style="2" customWidth="1"/>
    <col min="9730" max="9730" width="23" style="2" customWidth="1"/>
    <col min="9731" max="9975" width="9.140625" style="2"/>
    <col min="9976" max="9976" width="3" style="2" customWidth="1"/>
    <col min="9977" max="9977" width="49.7109375" style="2" customWidth="1"/>
    <col min="9978" max="9978" width="5.85546875" style="2" customWidth="1"/>
    <col min="9979" max="9979" width="7.28515625" style="2" customWidth="1"/>
    <col min="9980" max="9980" width="6.7109375" style="2" customWidth="1"/>
    <col min="9981" max="9981" width="6.85546875" style="2" customWidth="1"/>
    <col min="9982" max="9982" width="10.5703125" style="2" customWidth="1"/>
    <col min="9983" max="9983" width="8.85546875" style="2" customWidth="1"/>
    <col min="9984" max="9984" width="13.5703125" style="2" customWidth="1"/>
    <col min="9985" max="9985" width="31.42578125" style="2" customWidth="1"/>
    <col min="9986" max="9986" width="23" style="2" customWidth="1"/>
    <col min="9987" max="10231" width="9.140625" style="2"/>
    <col min="10232" max="10232" width="3" style="2" customWidth="1"/>
    <col min="10233" max="10233" width="49.7109375" style="2" customWidth="1"/>
    <col min="10234" max="10234" width="5.85546875" style="2" customWidth="1"/>
    <col min="10235" max="10235" width="7.28515625" style="2" customWidth="1"/>
    <col min="10236" max="10236" width="6.7109375" style="2" customWidth="1"/>
    <col min="10237" max="10237" width="6.85546875" style="2" customWidth="1"/>
    <col min="10238" max="10238" width="10.5703125" style="2" customWidth="1"/>
    <col min="10239" max="10239" width="8.85546875" style="2" customWidth="1"/>
    <col min="10240" max="10240" width="13.5703125" style="2" customWidth="1"/>
    <col min="10241" max="10241" width="31.42578125" style="2" customWidth="1"/>
    <col min="10242" max="10242" width="23" style="2" customWidth="1"/>
    <col min="10243" max="10487" width="9.140625" style="2"/>
    <col min="10488" max="10488" width="3" style="2" customWidth="1"/>
    <col min="10489" max="10489" width="49.7109375" style="2" customWidth="1"/>
    <col min="10490" max="10490" width="5.85546875" style="2" customWidth="1"/>
    <col min="10491" max="10491" width="7.28515625" style="2" customWidth="1"/>
    <col min="10492" max="10492" width="6.7109375" style="2" customWidth="1"/>
    <col min="10493" max="10493" width="6.85546875" style="2" customWidth="1"/>
    <col min="10494" max="10494" width="10.5703125" style="2" customWidth="1"/>
    <col min="10495" max="10495" width="8.85546875" style="2" customWidth="1"/>
    <col min="10496" max="10496" width="13.5703125" style="2" customWidth="1"/>
    <col min="10497" max="10497" width="31.42578125" style="2" customWidth="1"/>
    <col min="10498" max="10498" width="23" style="2" customWidth="1"/>
    <col min="10499" max="10743" width="9.140625" style="2"/>
    <col min="10744" max="10744" width="3" style="2" customWidth="1"/>
    <col min="10745" max="10745" width="49.7109375" style="2" customWidth="1"/>
    <col min="10746" max="10746" width="5.85546875" style="2" customWidth="1"/>
    <col min="10747" max="10747" width="7.28515625" style="2" customWidth="1"/>
    <col min="10748" max="10748" width="6.7109375" style="2" customWidth="1"/>
    <col min="10749" max="10749" width="6.85546875" style="2" customWidth="1"/>
    <col min="10750" max="10750" width="10.5703125" style="2" customWidth="1"/>
    <col min="10751" max="10751" width="8.85546875" style="2" customWidth="1"/>
    <col min="10752" max="10752" width="13.5703125" style="2" customWidth="1"/>
    <col min="10753" max="10753" width="31.42578125" style="2" customWidth="1"/>
    <col min="10754" max="10754" width="23" style="2" customWidth="1"/>
    <col min="10755" max="10999" width="9.140625" style="2"/>
    <col min="11000" max="11000" width="3" style="2" customWidth="1"/>
    <col min="11001" max="11001" width="49.7109375" style="2" customWidth="1"/>
    <col min="11002" max="11002" width="5.85546875" style="2" customWidth="1"/>
    <col min="11003" max="11003" width="7.28515625" style="2" customWidth="1"/>
    <col min="11004" max="11004" width="6.7109375" style="2" customWidth="1"/>
    <col min="11005" max="11005" width="6.85546875" style="2" customWidth="1"/>
    <col min="11006" max="11006" width="10.5703125" style="2" customWidth="1"/>
    <col min="11007" max="11007" width="8.85546875" style="2" customWidth="1"/>
    <col min="11008" max="11008" width="13.5703125" style="2" customWidth="1"/>
    <col min="11009" max="11009" width="31.42578125" style="2" customWidth="1"/>
    <col min="11010" max="11010" width="23" style="2" customWidth="1"/>
    <col min="11011" max="11255" width="9.140625" style="2"/>
    <col min="11256" max="11256" width="3" style="2" customWidth="1"/>
    <col min="11257" max="11257" width="49.7109375" style="2" customWidth="1"/>
    <col min="11258" max="11258" width="5.85546875" style="2" customWidth="1"/>
    <col min="11259" max="11259" width="7.28515625" style="2" customWidth="1"/>
    <col min="11260" max="11260" width="6.7109375" style="2" customWidth="1"/>
    <col min="11261" max="11261" width="6.85546875" style="2" customWidth="1"/>
    <col min="11262" max="11262" width="10.5703125" style="2" customWidth="1"/>
    <col min="11263" max="11263" width="8.85546875" style="2" customWidth="1"/>
    <col min="11264" max="11264" width="13.5703125" style="2" customWidth="1"/>
    <col min="11265" max="11265" width="31.42578125" style="2" customWidth="1"/>
    <col min="11266" max="11266" width="23" style="2" customWidth="1"/>
    <col min="11267" max="11511" width="9.140625" style="2"/>
    <col min="11512" max="11512" width="3" style="2" customWidth="1"/>
    <col min="11513" max="11513" width="49.7109375" style="2" customWidth="1"/>
    <col min="11514" max="11514" width="5.85546875" style="2" customWidth="1"/>
    <col min="11515" max="11515" width="7.28515625" style="2" customWidth="1"/>
    <col min="11516" max="11516" width="6.7109375" style="2" customWidth="1"/>
    <col min="11517" max="11517" width="6.85546875" style="2" customWidth="1"/>
    <col min="11518" max="11518" width="10.5703125" style="2" customWidth="1"/>
    <col min="11519" max="11519" width="8.85546875" style="2" customWidth="1"/>
    <col min="11520" max="11520" width="13.5703125" style="2" customWidth="1"/>
    <col min="11521" max="11521" width="31.42578125" style="2" customWidth="1"/>
    <col min="11522" max="11522" width="23" style="2" customWidth="1"/>
    <col min="11523" max="11767" width="9.140625" style="2"/>
    <col min="11768" max="11768" width="3" style="2" customWidth="1"/>
    <col min="11769" max="11769" width="49.7109375" style="2" customWidth="1"/>
    <col min="11770" max="11770" width="5.85546875" style="2" customWidth="1"/>
    <col min="11771" max="11771" width="7.28515625" style="2" customWidth="1"/>
    <col min="11772" max="11772" width="6.7109375" style="2" customWidth="1"/>
    <col min="11773" max="11773" width="6.85546875" style="2" customWidth="1"/>
    <col min="11774" max="11774" width="10.5703125" style="2" customWidth="1"/>
    <col min="11775" max="11775" width="8.85546875" style="2" customWidth="1"/>
    <col min="11776" max="11776" width="13.5703125" style="2" customWidth="1"/>
    <col min="11777" max="11777" width="31.42578125" style="2" customWidth="1"/>
    <col min="11778" max="11778" width="23" style="2" customWidth="1"/>
    <col min="11779" max="12023" width="9.140625" style="2"/>
    <col min="12024" max="12024" width="3" style="2" customWidth="1"/>
    <col min="12025" max="12025" width="49.7109375" style="2" customWidth="1"/>
    <col min="12026" max="12026" width="5.85546875" style="2" customWidth="1"/>
    <col min="12027" max="12027" width="7.28515625" style="2" customWidth="1"/>
    <col min="12028" max="12028" width="6.7109375" style="2" customWidth="1"/>
    <col min="12029" max="12029" width="6.85546875" style="2" customWidth="1"/>
    <col min="12030" max="12030" width="10.5703125" style="2" customWidth="1"/>
    <col min="12031" max="12031" width="8.85546875" style="2" customWidth="1"/>
    <col min="12032" max="12032" width="13.5703125" style="2" customWidth="1"/>
    <col min="12033" max="12033" width="31.42578125" style="2" customWidth="1"/>
    <col min="12034" max="12034" width="23" style="2" customWidth="1"/>
    <col min="12035" max="12279" width="9.140625" style="2"/>
    <col min="12280" max="12280" width="3" style="2" customWidth="1"/>
    <col min="12281" max="12281" width="49.7109375" style="2" customWidth="1"/>
    <col min="12282" max="12282" width="5.85546875" style="2" customWidth="1"/>
    <col min="12283" max="12283" width="7.28515625" style="2" customWidth="1"/>
    <col min="12284" max="12284" width="6.7109375" style="2" customWidth="1"/>
    <col min="12285" max="12285" width="6.85546875" style="2" customWidth="1"/>
    <col min="12286" max="12286" width="10.5703125" style="2" customWidth="1"/>
    <col min="12287" max="12287" width="8.85546875" style="2" customWidth="1"/>
    <col min="12288" max="12288" width="13.5703125" style="2" customWidth="1"/>
    <col min="12289" max="12289" width="31.42578125" style="2" customWidth="1"/>
    <col min="12290" max="12290" width="23" style="2" customWidth="1"/>
    <col min="12291" max="12535" width="9.140625" style="2"/>
    <col min="12536" max="12536" width="3" style="2" customWidth="1"/>
    <col min="12537" max="12537" width="49.7109375" style="2" customWidth="1"/>
    <col min="12538" max="12538" width="5.85546875" style="2" customWidth="1"/>
    <col min="12539" max="12539" width="7.28515625" style="2" customWidth="1"/>
    <col min="12540" max="12540" width="6.7109375" style="2" customWidth="1"/>
    <col min="12541" max="12541" width="6.85546875" style="2" customWidth="1"/>
    <col min="12542" max="12542" width="10.5703125" style="2" customWidth="1"/>
    <col min="12543" max="12543" width="8.85546875" style="2" customWidth="1"/>
    <col min="12544" max="12544" width="13.5703125" style="2" customWidth="1"/>
    <col min="12545" max="12545" width="31.42578125" style="2" customWidth="1"/>
    <col min="12546" max="12546" width="23" style="2" customWidth="1"/>
    <col min="12547" max="12791" width="9.140625" style="2"/>
    <col min="12792" max="12792" width="3" style="2" customWidth="1"/>
    <col min="12793" max="12793" width="49.7109375" style="2" customWidth="1"/>
    <col min="12794" max="12794" width="5.85546875" style="2" customWidth="1"/>
    <col min="12795" max="12795" width="7.28515625" style="2" customWidth="1"/>
    <col min="12796" max="12796" width="6.7109375" style="2" customWidth="1"/>
    <col min="12797" max="12797" width="6.85546875" style="2" customWidth="1"/>
    <col min="12798" max="12798" width="10.5703125" style="2" customWidth="1"/>
    <col min="12799" max="12799" width="8.85546875" style="2" customWidth="1"/>
    <col min="12800" max="12800" width="13.5703125" style="2" customWidth="1"/>
    <col min="12801" max="12801" width="31.42578125" style="2" customWidth="1"/>
    <col min="12802" max="12802" width="23" style="2" customWidth="1"/>
    <col min="12803" max="13047" width="9.140625" style="2"/>
    <col min="13048" max="13048" width="3" style="2" customWidth="1"/>
    <col min="13049" max="13049" width="49.7109375" style="2" customWidth="1"/>
    <col min="13050" max="13050" width="5.85546875" style="2" customWidth="1"/>
    <col min="13051" max="13051" width="7.28515625" style="2" customWidth="1"/>
    <col min="13052" max="13052" width="6.7109375" style="2" customWidth="1"/>
    <col min="13053" max="13053" width="6.85546875" style="2" customWidth="1"/>
    <col min="13054" max="13054" width="10.5703125" style="2" customWidth="1"/>
    <col min="13055" max="13055" width="8.85546875" style="2" customWidth="1"/>
    <col min="13056" max="13056" width="13.5703125" style="2" customWidth="1"/>
    <col min="13057" max="13057" width="31.42578125" style="2" customWidth="1"/>
    <col min="13058" max="13058" width="23" style="2" customWidth="1"/>
    <col min="13059" max="13303" width="9.140625" style="2"/>
    <col min="13304" max="13304" width="3" style="2" customWidth="1"/>
    <col min="13305" max="13305" width="49.7109375" style="2" customWidth="1"/>
    <col min="13306" max="13306" width="5.85546875" style="2" customWidth="1"/>
    <col min="13307" max="13307" width="7.28515625" style="2" customWidth="1"/>
    <col min="13308" max="13308" width="6.7109375" style="2" customWidth="1"/>
    <col min="13309" max="13309" width="6.85546875" style="2" customWidth="1"/>
    <col min="13310" max="13310" width="10.5703125" style="2" customWidth="1"/>
    <col min="13311" max="13311" width="8.85546875" style="2" customWidth="1"/>
    <col min="13312" max="13312" width="13.5703125" style="2" customWidth="1"/>
    <col min="13313" max="13313" width="31.42578125" style="2" customWidth="1"/>
    <col min="13314" max="13314" width="23" style="2" customWidth="1"/>
    <col min="13315" max="13559" width="9.140625" style="2"/>
    <col min="13560" max="13560" width="3" style="2" customWidth="1"/>
    <col min="13561" max="13561" width="49.7109375" style="2" customWidth="1"/>
    <col min="13562" max="13562" width="5.85546875" style="2" customWidth="1"/>
    <col min="13563" max="13563" width="7.28515625" style="2" customWidth="1"/>
    <col min="13564" max="13564" width="6.7109375" style="2" customWidth="1"/>
    <col min="13565" max="13565" width="6.85546875" style="2" customWidth="1"/>
    <col min="13566" max="13566" width="10.5703125" style="2" customWidth="1"/>
    <col min="13567" max="13567" width="8.85546875" style="2" customWidth="1"/>
    <col min="13568" max="13568" width="13.5703125" style="2" customWidth="1"/>
    <col min="13569" max="13569" width="31.42578125" style="2" customWidth="1"/>
    <col min="13570" max="13570" width="23" style="2" customWidth="1"/>
    <col min="13571" max="13815" width="9.140625" style="2"/>
    <col min="13816" max="13816" width="3" style="2" customWidth="1"/>
    <col min="13817" max="13817" width="49.7109375" style="2" customWidth="1"/>
    <col min="13818" max="13818" width="5.85546875" style="2" customWidth="1"/>
    <col min="13819" max="13819" width="7.28515625" style="2" customWidth="1"/>
    <col min="13820" max="13820" width="6.7109375" style="2" customWidth="1"/>
    <col min="13821" max="13821" width="6.85546875" style="2" customWidth="1"/>
    <col min="13822" max="13822" width="10.5703125" style="2" customWidth="1"/>
    <col min="13823" max="13823" width="8.85546875" style="2" customWidth="1"/>
    <col min="13824" max="13824" width="13.5703125" style="2" customWidth="1"/>
    <col min="13825" max="13825" width="31.42578125" style="2" customWidth="1"/>
    <col min="13826" max="13826" width="23" style="2" customWidth="1"/>
    <col min="13827" max="14071" width="9.140625" style="2"/>
    <col min="14072" max="14072" width="3" style="2" customWidth="1"/>
    <col min="14073" max="14073" width="49.7109375" style="2" customWidth="1"/>
    <col min="14074" max="14074" width="5.85546875" style="2" customWidth="1"/>
    <col min="14075" max="14075" width="7.28515625" style="2" customWidth="1"/>
    <col min="14076" max="14076" width="6.7109375" style="2" customWidth="1"/>
    <col min="14077" max="14077" width="6.85546875" style="2" customWidth="1"/>
    <col min="14078" max="14078" width="10.5703125" style="2" customWidth="1"/>
    <col min="14079" max="14079" width="8.85546875" style="2" customWidth="1"/>
    <col min="14080" max="14080" width="13.5703125" style="2" customWidth="1"/>
    <col min="14081" max="14081" width="31.42578125" style="2" customWidth="1"/>
    <col min="14082" max="14082" width="23" style="2" customWidth="1"/>
    <col min="14083" max="14327" width="9.140625" style="2"/>
    <col min="14328" max="14328" width="3" style="2" customWidth="1"/>
    <col min="14329" max="14329" width="49.7109375" style="2" customWidth="1"/>
    <col min="14330" max="14330" width="5.85546875" style="2" customWidth="1"/>
    <col min="14331" max="14331" width="7.28515625" style="2" customWidth="1"/>
    <col min="14332" max="14332" width="6.7109375" style="2" customWidth="1"/>
    <col min="14333" max="14333" width="6.85546875" style="2" customWidth="1"/>
    <col min="14334" max="14334" width="10.5703125" style="2" customWidth="1"/>
    <col min="14335" max="14335" width="8.85546875" style="2" customWidth="1"/>
    <col min="14336" max="14336" width="13.5703125" style="2" customWidth="1"/>
    <col min="14337" max="14337" width="31.42578125" style="2" customWidth="1"/>
    <col min="14338" max="14338" width="23" style="2" customWidth="1"/>
    <col min="14339" max="14583" width="9.140625" style="2"/>
    <col min="14584" max="14584" width="3" style="2" customWidth="1"/>
    <col min="14585" max="14585" width="49.7109375" style="2" customWidth="1"/>
    <col min="14586" max="14586" width="5.85546875" style="2" customWidth="1"/>
    <col min="14587" max="14587" width="7.28515625" style="2" customWidth="1"/>
    <col min="14588" max="14588" width="6.7109375" style="2" customWidth="1"/>
    <col min="14589" max="14589" width="6.85546875" style="2" customWidth="1"/>
    <col min="14590" max="14590" width="10.5703125" style="2" customWidth="1"/>
    <col min="14591" max="14591" width="8.85546875" style="2" customWidth="1"/>
    <col min="14592" max="14592" width="13.5703125" style="2" customWidth="1"/>
    <col min="14593" max="14593" width="31.42578125" style="2" customWidth="1"/>
    <col min="14594" max="14594" width="23" style="2" customWidth="1"/>
    <col min="14595" max="14839" width="9.140625" style="2"/>
    <col min="14840" max="14840" width="3" style="2" customWidth="1"/>
    <col min="14841" max="14841" width="49.7109375" style="2" customWidth="1"/>
    <col min="14842" max="14842" width="5.85546875" style="2" customWidth="1"/>
    <col min="14843" max="14843" width="7.28515625" style="2" customWidth="1"/>
    <col min="14844" max="14844" width="6.7109375" style="2" customWidth="1"/>
    <col min="14845" max="14845" width="6.85546875" style="2" customWidth="1"/>
    <col min="14846" max="14846" width="10.5703125" style="2" customWidth="1"/>
    <col min="14847" max="14847" width="8.85546875" style="2" customWidth="1"/>
    <col min="14848" max="14848" width="13.5703125" style="2" customWidth="1"/>
    <col min="14849" max="14849" width="31.42578125" style="2" customWidth="1"/>
    <col min="14850" max="14850" width="23" style="2" customWidth="1"/>
    <col min="14851" max="15095" width="9.140625" style="2"/>
    <col min="15096" max="15096" width="3" style="2" customWidth="1"/>
    <col min="15097" max="15097" width="49.7109375" style="2" customWidth="1"/>
    <col min="15098" max="15098" width="5.85546875" style="2" customWidth="1"/>
    <col min="15099" max="15099" width="7.28515625" style="2" customWidth="1"/>
    <col min="15100" max="15100" width="6.7109375" style="2" customWidth="1"/>
    <col min="15101" max="15101" width="6.85546875" style="2" customWidth="1"/>
    <col min="15102" max="15102" width="10.5703125" style="2" customWidth="1"/>
    <col min="15103" max="15103" width="8.85546875" style="2" customWidth="1"/>
    <col min="15104" max="15104" width="13.5703125" style="2" customWidth="1"/>
    <col min="15105" max="15105" width="31.42578125" style="2" customWidth="1"/>
    <col min="15106" max="15106" width="23" style="2" customWidth="1"/>
    <col min="15107" max="15351" width="9.140625" style="2"/>
    <col min="15352" max="15352" width="3" style="2" customWidth="1"/>
    <col min="15353" max="15353" width="49.7109375" style="2" customWidth="1"/>
    <col min="15354" max="15354" width="5.85546875" style="2" customWidth="1"/>
    <col min="15355" max="15355" width="7.28515625" style="2" customWidth="1"/>
    <col min="15356" max="15356" width="6.7109375" style="2" customWidth="1"/>
    <col min="15357" max="15357" width="6.85546875" style="2" customWidth="1"/>
    <col min="15358" max="15358" width="10.5703125" style="2" customWidth="1"/>
    <col min="15359" max="15359" width="8.85546875" style="2" customWidth="1"/>
    <col min="15360" max="15360" width="13.5703125" style="2" customWidth="1"/>
    <col min="15361" max="15361" width="31.42578125" style="2" customWidth="1"/>
    <col min="15362" max="15362" width="23" style="2" customWidth="1"/>
    <col min="15363" max="15607" width="9.140625" style="2"/>
    <col min="15608" max="15608" width="3" style="2" customWidth="1"/>
    <col min="15609" max="15609" width="49.7109375" style="2" customWidth="1"/>
    <col min="15610" max="15610" width="5.85546875" style="2" customWidth="1"/>
    <col min="15611" max="15611" width="7.28515625" style="2" customWidth="1"/>
    <col min="15612" max="15612" width="6.7109375" style="2" customWidth="1"/>
    <col min="15613" max="15613" width="6.85546875" style="2" customWidth="1"/>
    <col min="15614" max="15614" width="10.5703125" style="2" customWidth="1"/>
    <col min="15615" max="15615" width="8.85546875" style="2" customWidth="1"/>
    <col min="15616" max="15616" width="13.5703125" style="2" customWidth="1"/>
    <col min="15617" max="15617" width="31.42578125" style="2" customWidth="1"/>
    <col min="15618" max="15618" width="23" style="2" customWidth="1"/>
    <col min="15619" max="15863" width="9.140625" style="2"/>
    <col min="15864" max="15864" width="3" style="2" customWidth="1"/>
    <col min="15865" max="15865" width="49.7109375" style="2" customWidth="1"/>
    <col min="15866" max="15866" width="5.85546875" style="2" customWidth="1"/>
    <col min="15867" max="15867" width="7.28515625" style="2" customWidth="1"/>
    <col min="15868" max="15868" width="6.7109375" style="2" customWidth="1"/>
    <col min="15869" max="15869" width="6.85546875" style="2" customWidth="1"/>
    <col min="15870" max="15870" width="10.5703125" style="2" customWidth="1"/>
    <col min="15871" max="15871" width="8.85546875" style="2" customWidth="1"/>
    <col min="15872" max="15872" width="13.5703125" style="2" customWidth="1"/>
    <col min="15873" max="15873" width="31.42578125" style="2" customWidth="1"/>
    <col min="15874" max="15874" width="23" style="2" customWidth="1"/>
    <col min="15875" max="16119" width="9.140625" style="2"/>
    <col min="16120" max="16120" width="3" style="2" customWidth="1"/>
    <col min="16121" max="16121" width="49.7109375" style="2" customWidth="1"/>
    <col min="16122" max="16122" width="5.85546875" style="2" customWidth="1"/>
    <col min="16123" max="16123" width="7.28515625" style="2" customWidth="1"/>
    <col min="16124" max="16124" width="6.7109375" style="2" customWidth="1"/>
    <col min="16125" max="16125" width="6.85546875" style="2" customWidth="1"/>
    <col min="16126" max="16126" width="10.5703125" style="2" customWidth="1"/>
    <col min="16127" max="16127" width="8.85546875" style="2" customWidth="1"/>
    <col min="16128" max="16128" width="13.5703125" style="2" customWidth="1"/>
    <col min="16129" max="16129" width="31.42578125" style="2" customWidth="1"/>
    <col min="16130" max="16130" width="23" style="2" customWidth="1"/>
    <col min="16131" max="16384" width="9.140625" style="2"/>
  </cols>
  <sheetData>
    <row r="1" spans="1:7" ht="15" customHeight="1">
      <c r="B1" s="113" t="s">
        <v>0</v>
      </c>
      <c r="C1" s="113"/>
    </row>
    <row r="2" spans="1:7" s="4" customFormat="1">
      <c r="A2" s="3"/>
      <c r="B2" s="113" t="s">
        <v>1</v>
      </c>
      <c r="C2" s="113"/>
      <c r="D2" s="3"/>
      <c r="E2" s="3"/>
      <c r="F2" s="3"/>
    </row>
    <row r="3" spans="1:7">
      <c r="B3" s="114" t="s">
        <v>2</v>
      </c>
      <c r="C3" s="114"/>
      <c r="D3" s="114"/>
    </row>
    <row r="4" spans="1:7" s="9" customFormat="1">
      <c r="A4" s="5"/>
      <c r="B4" s="6"/>
      <c r="C4" s="7"/>
      <c r="D4" s="5"/>
      <c r="E4" s="8"/>
    </row>
    <row r="5" spans="1:7" s="10" customFormat="1" ht="20.25">
      <c r="A5" s="115" t="s">
        <v>3</v>
      </c>
      <c r="B5" s="115"/>
      <c r="C5" s="115"/>
      <c r="D5" s="115"/>
      <c r="E5" s="115"/>
      <c r="F5" s="115"/>
    </row>
    <row r="6" spans="1:7" s="11" customFormat="1" ht="15" customHeight="1">
      <c r="A6" s="116" t="s">
        <v>4</v>
      </c>
      <c r="B6" s="116"/>
      <c r="C6" s="116"/>
      <c r="D6" s="116"/>
      <c r="E6" s="116"/>
      <c r="F6" s="116"/>
    </row>
    <row r="7" spans="1:7" s="14" customFormat="1" ht="15" customHeight="1">
      <c r="A7" s="117" t="s">
        <v>5</v>
      </c>
      <c r="B7" s="117" t="s">
        <v>6</v>
      </c>
      <c r="C7" s="12" t="s">
        <v>7</v>
      </c>
      <c r="D7" s="119" t="s">
        <v>8</v>
      </c>
      <c r="E7" s="117" t="s">
        <v>9</v>
      </c>
      <c r="F7" s="13" t="s">
        <v>10</v>
      </c>
    </row>
    <row r="8" spans="1:7" s="14" customFormat="1" ht="15" customHeight="1">
      <c r="A8" s="118"/>
      <c r="B8" s="118"/>
      <c r="C8" s="15" t="s">
        <v>11</v>
      </c>
      <c r="D8" s="120"/>
      <c r="E8" s="118"/>
      <c r="F8" s="16" t="s">
        <v>9</v>
      </c>
    </row>
    <row r="9" spans="1:7" s="22" customFormat="1" ht="15" customHeight="1">
      <c r="A9" s="17"/>
      <c r="B9" s="18" t="s">
        <v>12</v>
      </c>
      <c r="C9" s="19"/>
      <c r="D9" s="20"/>
      <c r="E9" s="17"/>
      <c r="F9" s="21"/>
    </row>
    <row r="10" spans="1:7" s="26" customFormat="1" ht="15" customHeight="1">
      <c r="A10" s="17">
        <v>1</v>
      </c>
      <c r="B10" s="23" t="s">
        <v>13</v>
      </c>
      <c r="C10" s="19" t="s">
        <v>14</v>
      </c>
      <c r="D10" s="20">
        <v>46</v>
      </c>
      <c r="E10" s="24">
        <v>0</v>
      </c>
      <c r="F10" s="25">
        <f t="shared" ref="F10:F18" si="0">D10*E10</f>
        <v>0</v>
      </c>
      <c r="G10" s="26" t="s">
        <v>15</v>
      </c>
    </row>
    <row r="11" spans="1:7" s="26" customFormat="1" ht="14.25" customHeight="1">
      <c r="A11" s="17"/>
      <c r="B11" s="27" t="s">
        <v>16</v>
      </c>
      <c r="C11" s="19" t="s">
        <v>17</v>
      </c>
      <c r="D11" s="20">
        <v>5</v>
      </c>
      <c r="E11" s="24">
        <v>0</v>
      </c>
      <c r="F11" s="25">
        <f t="shared" si="0"/>
        <v>0</v>
      </c>
    </row>
    <row r="12" spans="1:7" s="26" customFormat="1" ht="15" customHeight="1">
      <c r="A12" s="17">
        <f>1+A10</f>
        <v>2</v>
      </c>
      <c r="B12" s="28" t="s">
        <v>18</v>
      </c>
      <c r="C12" s="29" t="s">
        <v>19</v>
      </c>
      <c r="D12" s="30">
        <v>2.1</v>
      </c>
      <c r="E12" s="31"/>
      <c r="F12" s="25">
        <f t="shared" si="0"/>
        <v>0</v>
      </c>
    </row>
    <row r="13" spans="1:7" s="26" customFormat="1" ht="15" customHeight="1">
      <c r="A13" s="17"/>
      <c r="B13" s="32" t="s">
        <v>20</v>
      </c>
      <c r="C13" s="33" t="s">
        <v>21</v>
      </c>
      <c r="D13" s="20">
        <v>900</v>
      </c>
      <c r="E13" s="24">
        <v>0</v>
      </c>
      <c r="F13" s="25">
        <f t="shared" si="0"/>
        <v>0</v>
      </c>
    </row>
    <row r="14" spans="1:7" s="26" customFormat="1" ht="15" customHeight="1">
      <c r="A14" s="34">
        <f>1+A12</f>
        <v>3</v>
      </c>
      <c r="B14" s="35" t="s">
        <v>22</v>
      </c>
      <c r="C14" s="36" t="s">
        <v>14</v>
      </c>
      <c r="D14" s="30">
        <v>18.5</v>
      </c>
      <c r="E14" s="24">
        <v>0</v>
      </c>
      <c r="F14" s="25">
        <f t="shared" si="0"/>
        <v>0</v>
      </c>
      <c r="G14" s="26" t="s">
        <v>15</v>
      </c>
    </row>
    <row r="15" spans="1:7" s="43" customFormat="1" ht="15" customHeight="1">
      <c r="A15" s="37"/>
      <c r="B15" s="38" t="s">
        <v>23</v>
      </c>
      <c r="C15" s="39" t="s">
        <v>24</v>
      </c>
      <c r="D15" s="40">
        <v>29</v>
      </c>
      <c r="E15" s="41">
        <v>0</v>
      </c>
      <c r="F15" s="42">
        <f t="shared" si="0"/>
        <v>0</v>
      </c>
    </row>
    <row r="16" spans="1:7" s="26" customFormat="1" ht="15" customHeight="1">
      <c r="A16" s="17">
        <f>1+A14</f>
        <v>4</v>
      </c>
      <c r="B16" s="44" t="s">
        <v>25</v>
      </c>
      <c r="C16" s="36" t="s">
        <v>19</v>
      </c>
      <c r="D16" s="30">
        <v>0.6</v>
      </c>
      <c r="E16" s="24">
        <v>0</v>
      </c>
      <c r="F16" s="25">
        <f t="shared" si="0"/>
        <v>0</v>
      </c>
      <c r="G16" s="26" t="s">
        <v>15</v>
      </c>
    </row>
    <row r="17" spans="1:245" s="26" customFormat="1" ht="15" customHeight="1">
      <c r="A17" s="17"/>
      <c r="B17" s="45" t="s">
        <v>26</v>
      </c>
      <c r="C17" s="36" t="s">
        <v>27</v>
      </c>
      <c r="D17" s="20">
        <v>5</v>
      </c>
      <c r="E17" s="24">
        <v>0</v>
      </c>
      <c r="F17" s="25">
        <f t="shared" si="0"/>
        <v>0</v>
      </c>
    </row>
    <row r="18" spans="1:245" s="26" customFormat="1" ht="15" customHeight="1">
      <c r="A18" s="17"/>
      <c r="B18" s="45" t="s">
        <v>28</v>
      </c>
      <c r="C18" s="36" t="s">
        <v>29</v>
      </c>
      <c r="D18" s="20">
        <v>0</v>
      </c>
      <c r="E18" s="24">
        <v>0</v>
      </c>
      <c r="F18" s="25">
        <f t="shared" si="0"/>
        <v>0</v>
      </c>
    </row>
    <row r="19" spans="1:245" s="22" customFormat="1" ht="15" customHeight="1">
      <c r="A19" s="17"/>
      <c r="B19" s="18" t="s">
        <v>30</v>
      </c>
      <c r="C19" s="19"/>
      <c r="D19" s="20"/>
      <c r="E19" s="17"/>
      <c r="F19" s="21"/>
    </row>
    <row r="20" spans="1:245" s="26" customFormat="1" ht="15" customHeight="1">
      <c r="A20" s="46">
        <f>1+A16</f>
        <v>5</v>
      </c>
      <c r="B20" s="47" t="s">
        <v>53</v>
      </c>
      <c r="C20" s="48" t="s">
        <v>19</v>
      </c>
      <c r="D20" s="49">
        <v>62</v>
      </c>
      <c r="E20" s="50"/>
      <c r="F20" s="51">
        <f t="shared" ref="F20:F46" si="1">D20*E20</f>
        <v>0</v>
      </c>
    </row>
    <row r="21" spans="1:245" s="60" customFormat="1" ht="15" customHeight="1">
      <c r="A21" s="52">
        <f>1+A20</f>
        <v>6</v>
      </c>
      <c r="B21" s="53" t="s">
        <v>54</v>
      </c>
      <c r="C21" s="54" t="s">
        <v>19</v>
      </c>
      <c r="D21" s="55">
        <v>2.4</v>
      </c>
      <c r="E21" s="56"/>
      <c r="F21" s="57">
        <f t="shared" si="1"/>
        <v>0</v>
      </c>
      <c r="G21" s="58"/>
      <c r="H21" s="58"/>
      <c r="I21" s="58"/>
      <c r="J21" s="58"/>
      <c r="K21" s="59"/>
      <c r="M21" s="61"/>
    </row>
    <row r="22" spans="1:245" s="60" customFormat="1" ht="15" customHeight="1">
      <c r="A22" s="52">
        <f>1+A21</f>
        <v>7</v>
      </c>
      <c r="B22" s="53" t="s">
        <v>31</v>
      </c>
      <c r="C22" s="54" t="s">
        <v>19</v>
      </c>
      <c r="D22" s="55">
        <v>9.5</v>
      </c>
      <c r="E22" s="56"/>
      <c r="F22" s="57">
        <f t="shared" si="1"/>
        <v>0</v>
      </c>
      <c r="G22" s="58"/>
      <c r="H22" s="58"/>
      <c r="I22" s="58"/>
      <c r="J22" s="58"/>
      <c r="K22" s="59"/>
      <c r="M22" s="61"/>
    </row>
    <row r="23" spans="1:245" s="9" customFormat="1" ht="15" customHeight="1">
      <c r="A23" s="62"/>
      <c r="B23" s="63" t="s">
        <v>32</v>
      </c>
      <c r="C23" s="48" t="s">
        <v>19</v>
      </c>
      <c r="D23" s="64">
        <v>65</v>
      </c>
      <c r="E23" s="65">
        <v>0</v>
      </c>
      <c r="F23" s="25">
        <f t="shared" si="1"/>
        <v>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</row>
    <row r="24" spans="1:245" s="9" customFormat="1" ht="15" customHeight="1">
      <c r="A24" s="62"/>
      <c r="B24" s="63" t="s">
        <v>33</v>
      </c>
      <c r="C24" s="48" t="s">
        <v>19</v>
      </c>
      <c r="D24" s="64">
        <v>3.75</v>
      </c>
      <c r="E24" s="65">
        <v>0</v>
      </c>
      <c r="F24" s="25">
        <f t="shared" si="1"/>
        <v>0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</row>
    <row r="25" spans="1:245" s="9" customFormat="1" ht="15" customHeight="1">
      <c r="A25" s="62"/>
      <c r="B25" s="63" t="s">
        <v>34</v>
      </c>
      <c r="C25" s="48" t="s">
        <v>19</v>
      </c>
      <c r="D25" s="67">
        <v>10</v>
      </c>
      <c r="E25" s="65">
        <v>0</v>
      </c>
      <c r="F25" s="25">
        <f t="shared" si="1"/>
        <v>0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</row>
    <row r="26" spans="1:245" s="68" customFormat="1" ht="15" customHeight="1">
      <c r="A26" s="62"/>
      <c r="B26" s="63" t="s">
        <v>35</v>
      </c>
      <c r="C26" s="48" t="s">
        <v>27</v>
      </c>
      <c r="D26" s="49">
        <v>100</v>
      </c>
      <c r="E26" s="65">
        <v>0</v>
      </c>
      <c r="F26" s="25">
        <f t="shared" si="1"/>
        <v>0</v>
      </c>
    </row>
    <row r="27" spans="1:245" s="68" customFormat="1" ht="15" customHeight="1">
      <c r="A27" s="34"/>
      <c r="B27" s="69" t="s">
        <v>36</v>
      </c>
      <c r="C27" s="48" t="s">
        <v>37</v>
      </c>
      <c r="D27" s="67">
        <v>4.5999999999999996</v>
      </c>
      <c r="E27" s="65">
        <v>0</v>
      </c>
      <c r="F27" s="25">
        <f t="shared" si="1"/>
        <v>0</v>
      </c>
    </row>
    <row r="28" spans="1:245" s="60" customFormat="1" ht="15" customHeight="1">
      <c r="A28" s="52">
        <f>1+A22</f>
        <v>8</v>
      </c>
      <c r="B28" s="53" t="s">
        <v>38</v>
      </c>
      <c r="C28" s="54" t="s">
        <v>19</v>
      </c>
      <c r="D28" s="55">
        <v>18.600000000000001</v>
      </c>
      <c r="E28" s="56"/>
      <c r="F28" s="57">
        <f t="shared" si="1"/>
        <v>0</v>
      </c>
      <c r="G28" s="58"/>
      <c r="H28" s="58"/>
      <c r="I28" s="58"/>
      <c r="J28" s="58"/>
      <c r="K28" s="59"/>
      <c r="M28" s="61"/>
    </row>
    <row r="29" spans="1:245" s="60" customFormat="1" ht="15" customHeight="1">
      <c r="A29" s="52"/>
      <c r="B29" s="70" t="s">
        <v>39</v>
      </c>
      <c r="C29" s="54" t="s">
        <v>21</v>
      </c>
      <c r="D29" s="71">
        <v>3900</v>
      </c>
      <c r="E29" s="72">
        <v>0</v>
      </c>
      <c r="F29" s="57">
        <f t="shared" si="1"/>
        <v>0</v>
      </c>
      <c r="M29" s="61"/>
    </row>
    <row r="30" spans="1:245" s="81" customFormat="1" ht="15" customHeight="1">
      <c r="A30" s="73"/>
      <c r="B30" s="74" t="s">
        <v>40</v>
      </c>
      <c r="C30" s="75" t="s">
        <v>21</v>
      </c>
      <c r="D30" s="76">
        <v>420</v>
      </c>
      <c r="E30" s="77">
        <v>0</v>
      </c>
      <c r="F30" s="78">
        <f t="shared" si="1"/>
        <v>0</v>
      </c>
      <c r="G30" s="79"/>
      <c r="H30" s="79"/>
      <c r="I30" s="79"/>
      <c r="J30" s="79"/>
      <c r="K30" s="79"/>
      <c r="L30" s="79"/>
      <c r="M30" s="80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</row>
    <row r="31" spans="1:245" s="26" customFormat="1" ht="15" customHeight="1">
      <c r="A31" s="17">
        <f>1+A28</f>
        <v>9</v>
      </c>
      <c r="B31" s="28" t="s">
        <v>41</v>
      </c>
      <c r="C31" s="29" t="s">
        <v>19</v>
      </c>
      <c r="D31" s="30">
        <v>7.5</v>
      </c>
      <c r="E31" s="31"/>
      <c r="F31" s="25">
        <f t="shared" si="1"/>
        <v>0</v>
      </c>
    </row>
    <row r="32" spans="1:245" s="26" customFormat="1" ht="15" customHeight="1">
      <c r="A32" s="17"/>
      <c r="B32" s="32" t="s">
        <v>20</v>
      </c>
      <c r="C32" s="33" t="s">
        <v>21</v>
      </c>
      <c r="D32" s="20">
        <v>2400</v>
      </c>
      <c r="E32" s="24">
        <v>0</v>
      </c>
      <c r="F32" s="25">
        <f t="shared" si="1"/>
        <v>0</v>
      </c>
    </row>
    <row r="33" spans="1:117" s="60" customFormat="1" ht="15" customHeight="1">
      <c r="A33" s="52"/>
      <c r="B33" s="70" t="s">
        <v>39</v>
      </c>
      <c r="C33" s="54" t="s">
        <v>21</v>
      </c>
      <c r="D33" s="71">
        <v>300</v>
      </c>
      <c r="E33" s="72">
        <v>0</v>
      </c>
      <c r="F33" s="57">
        <f t="shared" si="1"/>
        <v>0</v>
      </c>
      <c r="M33" s="61"/>
    </row>
    <row r="34" spans="1:117" s="26" customFormat="1" ht="15" customHeight="1">
      <c r="A34" s="17">
        <f>1+A31</f>
        <v>10</v>
      </c>
      <c r="B34" s="28" t="s">
        <v>42</v>
      </c>
      <c r="C34" s="29" t="s">
        <v>19</v>
      </c>
      <c r="D34" s="30">
        <v>5</v>
      </c>
      <c r="E34" s="31"/>
      <c r="F34" s="25">
        <f t="shared" si="1"/>
        <v>0</v>
      </c>
    </row>
    <row r="35" spans="1:117" s="26" customFormat="1" ht="15" customHeight="1">
      <c r="A35" s="17"/>
      <c r="B35" s="32" t="s">
        <v>20</v>
      </c>
      <c r="C35" s="33" t="s">
        <v>21</v>
      </c>
      <c r="D35" s="20">
        <v>2100</v>
      </c>
      <c r="E35" s="82">
        <v>0</v>
      </c>
      <c r="F35" s="25">
        <f t="shared" si="1"/>
        <v>0</v>
      </c>
    </row>
    <row r="36" spans="1:117" s="60" customFormat="1" ht="15" customHeight="1">
      <c r="A36" s="52">
        <f>1+A34</f>
        <v>11</v>
      </c>
      <c r="B36" s="83" t="s">
        <v>43</v>
      </c>
      <c r="C36" s="54" t="s">
        <v>14</v>
      </c>
      <c r="D36" s="72">
        <v>156</v>
      </c>
      <c r="E36" s="84">
        <v>0</v>
      </c>
      <c r="F36" s="57">
        <f t="shared" si="1"/>
        <v>0</v>
      </c>
      <c r="G36" s="26" t="s">
        <v>15</v>
      </c>
      <c r="M36" s="61"/>
    </row>
    <row r="37" spans="1:117" s="60" customFormat="1" ht="15" customHeight="1">
      <c r="A37" s="52"/>
      <c r="B37" s="74" t="s">
        <v>44</v>
      </c>
      <c r="C37" s="54" t="s">
        <v>45</v>
      </c>
      <c r="D37" s="72">
        <v>4</v>
      </c>
      <c r="E37" s="84">
        <v>0</v>
      </c>
      <c r="F37" s="57">
        <f t="shared" si="1"/>
        <v>0</v>
      </c>
      <c r="M37" s="61"/>
    </row>
    <row r="38" spans="1:117" s="26" customFormat="1" ht="15" customHeight="1">
      <c r="A38" s="17">
        <f>1+A36</f>
        <v>12</v>
      </c>
      <c r="B38" s="35" t="s">
        <v>22</v>
      </c>
      <c r="C38" s="36" t="s">
        <v>14</v>
      </c>
      <c r="D38" s="20">
        <v>59</v>
      </c>
      <c r="E38" s="82">
        <v>0</v>
      </c>
      <c r="F38" s="25">
        <f t="shared" si="1"/>
        <v>0</v>
      </c>
      <c r="G38" s="26" t="s">
        <v>15</v>
      </c>
    </row>
    <row r="39" spans="1:117" s="43" customFormat="1" ht="15" customHeight="1">
      <c r="A39" s="37"/>
      <c r="B39" s="38" t="s">
        <v>23</v>
      </c>
      <c r="C39" s="39" t="s">
        <v>24</v>
      </c>
      <c r="D39" s="40">
        <v>94</v>
      </c>
      <c r="E39" s="85">
        <v>0</v>
      </c>
      <c r="F39" s="42">
        <f t="shared" si="1"/>
        <v>0</v>
      </c>
    </row>
    <row r="40" spans="1:117" s="26" customFormat="1" ht="15" customHeight="1">
      <c r="A40" s="17">
        <f>1+A38</f>
        <v>13</v>
      </c>
      <c r="B40" s="44" t="s">
        <v>25</v>
      </c>
      <c r="C40" s="36" t="s">
        <v>19</v>
      </c>
      <c r="D40" s="30">
        <v>7.6</v>
      </c>
      <c r="E40" s="24">
        <v>0</v>
      </c>
      <c r="F40" s="25">
        <f t="shared" si="1"/>
        <v>0</v>
      </c>
      <c r="G40" s="26" t="s">
        <v>15</v>
      </c>
    </row>
    <row r="41" spans="1:117" s="26" customFormat="1" ht="15" customHeight="1">
      <c r="A41" s="17"/>
      <c r="B41" s="45" t="s">
        <v>26</v>
      </c>
      <c r="C41" s="36" t="s">
        <v>27</v>
      </c>
      <c r="D41" s="20">
        <v>54</v>
      </c>
      <c r="E41" s="24">
        <v>0</v>
      </c>
      <c r="F41" s="25">
        <f t="shared" si="1"/>
        <v>0</v>
      </c>
    </row>
    <row r="42" spans="1:117" s="26" customFormat="1" ht="15" customHeight="1">
      <c r="A42" s="17"/>
      <c r="B42" s="45" t="s">
        <v>28</v>
      </c>
      <c r="C42" s="36" t="s">
        <v>29</v>
      </c>
      <c r="D42" s="20">
        <v>1</v>
      </c>
      <c r="E42" s="24">
        <v>0</v>
      </c>
      <c r="F42" s="25">
        <f t="shared" si="1"/>
        <v>0</v>
      </c>
    </row>
    <row r="43" spans="1:117" s="89" customFormat="1" ht="15" customHeight="1">
      <c r="A43" s="52">
        <f>1+A40</f>
        <v>14</v>
      </c>
      <c r="B43" s="86" t="s">
        <v>46</v>
      </c>
      <c r="C43" s="54" t="s">
        <v>19</v>
      </c>
      <c r="D43" s="87">
        <v>0.21</v>
      </c>
      <c r="E43" s="56"/>
      <c r="F43" s="88">
        <f t="shared" si="1"/>
        <v>0</v>
      </c>
    </row>
    <row r="44" spans="1:117" s="22" customFormat="1" ht="15" customHeight="1">
      <c r="A44" s="17">
        <f>1+A43</f>
        <v>15</v>
      </c>
      <c r="B44" s="21" t="s">
        <v>47</v>
      </c>
      <c r="C44" s="36" t="s">
        <v>14</v>
      </c>
      <c r="D44" s="90">
        <v>220</v>
      </c>
      <c r="E44" s="121"/>
      <c r="F44" s="91">
        <f t="shared" si="1"/>
        <v>0</v>
      </c>
      <c r="G44" s="124"/>
      <c r="H44" s="123"/>
    </row>
    <row r="45" spans="1:117" s="100" customFormat="1" ht="15" customHeight="1">
      <c r="A45" s="17">
        <f>1+A44</f>
        <v>16</v>
      </c>
      <c r="B45" s="92" t="s">
        <v>48</v>
      </c>
      <c r="C45" s="93" t="s">
        <v>49</v>
      </c>
      <c r="D45" s="94">
        <v>1</v>
      </c>
      <c r="E45" s="122"/>
      <c r="F45" s="95">
        <f t="shared" si="1"/>
        <v>0</v>
      </c>
      <c r="G45" s="124" t="s">
        <v>15</v>
      </c>
      <c r="H45" s="123"/>
      <c r="I45" s="97"/>
      <c r="J45" s="98"/>
      <c r="K45" s="98"/>
      <c r="L45" s="98"/>
      <c r="M45" s="99"/>
      <c r="N45" s="99"/>
      <c r="O45" s="96"/>
      <c r="P45" s="96"/>
      <c r="Q45" s="97"/>
      <c r="R45" s="98"/>
      <c r="S45" s="98"/>
      <c r="T45" s="98"/>
      <c r="U45" s="99"/>
      <c r="V45" s="99"/>
      <c r="W45" s="96"/>
      <c r="X45" s="96"/>
      <c r="Y45" s="97"/>
      <c r="Z45" s="98"/>
      <c r="AA45" s="98"/>
      <c r="AB45" s="98"/>
      <c r="AC45" s="99"/>
      <c r="AD45" s="99"/>
      <c r="AE45" s="96"/>
      <c r="AF45" s="96"/>
      <c r="AG45" s="97"/>
      <c r="AH45" s="98"/>
      <c r="AI45" s="98"/>
      <c r="AJ45" s="98"/>
      <c r="AK45" s="99"/>
      <c r="AL45" s="99"/>
      <c r="AM45" s="96"/>
      <c r="AN45" s="96"/>
      <c r="AO45" s="97"/>
      <c r="AP45" s="98"/>
      <c r="AQ45" s="98"/>
      <c r="AR45" s="98"/>
      <c r="AS45" s="99"/>
      <c r="AT45" s="99"/>
      <c r="AU45" s="96"/>
      <c r="AV45" s="96"/>
      <c r="AW45" s="97"/>
      <c r="AX45" s="98"/>
      <c r="AY45" s="98"/>
      <c r="AZ45" s="98"/>
      <c r="BA45" s="99"/>
      <c r="BB45" s="99"/>
      <c r="BC45" s="96"/>
      <c r="BD45" s="96"/>
      <c r="BE45" s="97"/>
      <c r="BF45" s="98"/>
      <c r="BG45" s="98"/>
      <c r="BH45" s="98"/>
      <c r="BI45" s="99"/>
      <c r="BJ45" s="99"/>
      <c r="BK45" s="96"/>
      <c r="BL45" s="96"/>
      <c r="BM45" s="97"/>
      <c r="BN45" s="98"/>
      <c r="BO45" s="98"/>
      <c r="BP45" s="98"/>
      <c r="BQ45" s="99"/>
      <c r="BR45" s="99"/>
      <c r="BS45" s="96"/>
      <c r="BT45" s="96"/>
      <c r="BU45" s="97"/>
      <c r="BV45" s="98"/>
      <c r="BW45" s="98"/>
      <c r="BX45" s="98"/>
      <c r="BY45" s="99"/>
      <c r="BZ45" s="99"/>
      <c r="CA45" s="96"/>
      <c r="CB45" s="96"/>
      <c r="CC45" s="97"/>
      <c r="CD45" s="98"/>
      <c r="CE45" s="98"/>
      <c r="CF45" s="98"/>
      <c r="CG45" s="99"/>
      <c r="CH45" s="99"/>
      <c r="CI45" s="96"/>
      <c r="CJ45" s="96"/>
      <c r="CK45" s="97"/>
      <c r="CL45" s="98"/>
      <c r="CM45" s="98"/>
      <c r="CN45" s="98"/>
      <c r="CO45" s="99"/>
      <c r="CP45" s="99"/>
      <c r="CQ45" s="96"/>
      <c r="CR45" s="96"/>
      <c r="CS45" s="97"/>
      <c r="CT45" s="98"/>
      <c r="CU45" s="98"/>
      <c r="CV45" s="98"/>
      <c r="CW45" s="99"/>
      <c r="CX45" s="99"/>
      <c r="CY45" s="96"/>
      <c r="CZ45" s="96"/>
      <c r="DA45" s="97"/>
      <c r="DB45" s="98"/>
      <c r="DC45" s="98"/>
      <c r="DD45" s="98"/>
      <c r="DE45" s="99"/>
      <c r="DF45" s="99"/>
      <c r="DG45" s="96"/>
      <c r="DH45" s="96"/>
      <c r="DI45" s="97"/>
      <c r="DJ45" s="98"/>
      <c r="DK45" s="98"/>
      <c r="DL45" s="98"/>
      <c r="DM45" s="99"/>
    </row>
    <row r="46" spans="1:117" s="100" customFormat="1" ht="15" customHeight="1">
      <c r="A46" s="17">
        <f>1+A45</f>
        <v>17</v>
      </c>
      <c r="B46" s="92" t="s">
        <v>50</v>
      </c>
      <c r="C46" s="93" t="s">
        <v>49</v>
      </c>
      <c r="D46" s="94">
        <v>1</v>
      </c>
      <c r="E46" s="122"/>
      <c r="F46" s="95">
        <f t="shared" si="1"/>
        <v>0</v>
      </c>
      <c r="G46" s="124" t="s">
        <v>15</v>
      </c>
      <c r="H46" s="123"/>
      <c r="I46" s="97"/>
      <c r="J46" s="98"/>
      <c r="K46" s="98"/>
      <c r="L46" s="98"/>
      <c r="M46" s="99"/>
      <c r="N46" s="99"/>
      <c r="O46" s="96"/>
      <c r="P46" s="96"/>
      <c r="Q46" s="97"/>
      <c r="R46" s="98"/>
      <c r="S46" s="98"/>
      <c r="T46" s="98"/>
      <c r="U46" s="99"/>
      <c r="V46" s="99"/>
      <c r="W46" s="96"/>
      <c r="X46" s="96"/>
      <c r="Y46" s="97"/>
      <c r="Z46" s="98"/>
      <c r="AA46" s="98"/>
      <c r="AB46" s="98"/>
      <c r="AC46" s="99"/>
      <c r="AD46" s="99"/>
      <c r="AE46" s="96"/>
      <c r="AF46" s="96"/>
      <c r="AG46" s="97"/>
      <c r="AH46" s="98"/>
      <c r="AI46" s="98"/>
      <c r="AJ46" s="98"/>
      <c r="AK46" s="99"/>
      <c r="AL46" s="99"/>
      <c r="AM46" s="96"/>
      <c r="AN46" s="96"/>
      <c r="AO46" s="97"/>
      <c r="AP46" s="98"/>
      <c r="AQ46" s="98"/>
      <c r="AR46" s="98"/>
      <c r="AS46" s="99"/>
      <c r="AT46" s="99"/>
      <c r="AU46" s="96"/>
      <c r="AV46" s="96"/>
      <c r="AW46" s="97"/>
      <c r="AX46" s="98"/>
      <c r="AY46" s="98"/>
      <c r="AZ46" s="98"/>
      <c r="BA46" s="99"/>
      <c r="BB46" s="99"/>
      <c r="BC46" s="96"/>
      <c r="BD46" s="96"/>
      <c r="BE46" s="97"/>
      <c r="BF46" s="98"/>
      <c r="BG46" s="98"/>
      <c r="BH46" s="98"/>
      <c r="BI46" s="99"/>
      <c r="BJ46" s="99"/>
      <c r="BK46" s="96"/>
      <c r="BL46" s="96"/>
      <c r="BM46" s="97"/>
      <c r="BN46" s="98"/>
      <c r="BO46" s="98"/>
      <c r="BP46" s="98"/>
      <c r="BQ46" s="99"/>
      <c r="BR46" s="99"/>
      <c r="BS46" s="96"/>
      <c r="BT46" s="96"/>
      <c r="BU46" s="97"/>
      <c r="BV46" s="98"/>
      <c r="BW46" s="98"/>
      <c r="BX46" s="98"/>
      <c r="BY46" s="99"/>
      <c r="BZ46" s="99"/>
      <c r="CA46" s="96"/>
      <c r="CB46" s="96"/>
      <c r="CC46" s="97"/>
      <c r="CD46" s="98"/>
      <c r="CE46" s="98"/>
      <c r="CF46" s="98"/>
      <c r="CG46" s="99"/>
      <c r="CH46" s="99"/>
      <c r="CI46" s="96"/>
      <c r="CJ46" s="96"/>
      <c r="CK46" s="97"/>
      <c r="CL46" s="98"/>
      <c r="CM46" s="98"/>
      <c r="CN46" s="98"/>
      <c r="CO46" s="99"/>
      <c r="CP46" s="99"/>
      <c r="CQ46" s="96"/>
      <c r="CR46" s="96"/>
      <c r="CS46" s="97"/>
      <c r="CT46" s="98"/>
      <c r="CU46" s="98"/>
      <c r="CV46" s="98"/>
      <c r="CW46" s="99"/>
      <c r="CX46" s="99"/>
      <c r="CY46" s="96"/>
      <c r="CZ46" s="96"/>
      <c r="DA46" s="97"/>
      <c r="DB46" s="98"/>
      <c r="DC46" s="98"/>
      <c r="DD46" s="98"/>
      <c r="DE46" s="99"/>
      <c r="DF46" s="99"/>
      <c r="DG46" s="96"/>
      <c r="DH46" s="96"/>
      <c r="DI46" s="97"/>
      <c r="DJ46" s="98"/>
      <c r="DK46" s="98"/>
      <c r="DL46" s="98"/>
      <c r="DM46" s="99"/>
    </row>
    <row r="47" spans="1:117" s="112" customFormat="1" ht="15" customHeight="1">
      <c r="A47" s="101"/>
      <c r="B47" s="102" t="s">
        <v>51</v>
      </c>
      <c r="C47" s="103"/>
      <c r="D47" s="104"/>
      <c r="E47" s="105" t="s">
        <v>52</v>
      </c>
      <c r="F47" s="106">
        <f>SUM(F9:F46)</f>
        <v>0</v>
      </c>
      <c r="G47" s="124" t="s">
        <v>15</v>
      </c>
      <c r="H47" s="123"/>
      <c r="I47" s="108"/>
      <c r="J47" s="109"/>
      <c r="K47" s="110"/>
      <c r="L47" s="110"/>
      <c r="M47" s="111"/>
      <c r="N47" s="111"/>
      <c r="O47" s="107"/>
      <c r="P47" s="107"/>
      <c r="Q47" s="108"/>
      <c r="R47" s="109"/>
      <c r="S47" s="110"/>
      <c r="T47" s="110"/>
      <c r="U47" s="111"/>
      <c r="V47" s="111"/>
      <c r="W47" s="107"/>
      <c r="X47" s="107"/>
      <c r="Y47" s="108"/>
      <c r="Z47" s="109"/>
      <c r="AA47" s="110"/>
      <c r="AB47" s="110"/>
      <c r="AC47" s="111"/>
      <c r="AD47" s="111"/>
      <c r="AE47" s="107"/>
      <c r="AF47" s="107"/>
      <c r="AG47" s="108"/>
      <c r="AH47" s="109"/>
      <c r="AI47" s="110"/>
      <c r="AJ47" s="110"/>
      <c r="AK47" s="111"/>
      <c r="AL47" s="111"/>
      <c r="AM47" s="107"/>
      <c r="AN47" s="107"/>
      <c r="AO47" s="108"/>
      <c r="AP47" s="109"/>
      <c r="AQ47" s="110"/>
      <c r="AR47" s="110"/>
      <c r="AS47" s="111"/>
      <c r="AT47" s="111"/>
      <c r="AU47" s="107"/>
      <c r="AV47" s="107"/>
      <c r="AW47" s="108"/>
      <c r="AX47" s="109"/>
      <c r="AY47" s="110"/>
      <c r="AZ47" s="110"/>
      <c r="BA47" s="111"/>
      <c r="BB47" s="111"/>
      <c r="BC47" s="107"/>
      <c r="BD47" s="107"/>
      <c r="BE47" s="108"/>
      <c r="BF47" s="109"/>
      <c r="BG47" s="110"/>
      <c r="BH47" s="110"/>
      <c r="BI47" s="111"/>
      <c r="BJ47" s="111"/>
      <c r="BK47" s="107"/>
      <c r="BL47" s="107"/>
      <c r="BM47" s="108"/>
      <c r="BN47" s="109"/>
      <c r="BO47" s="110"/>
      <c r="BP47" s="110"/>
      <c r="BQ47" s="111"/>
      <c r="BR47" s="111"/>
      <c r="BS47" s="107"/>
      <c r="BT47" s="107"/>
      <c r="BU47" s="108"/>
      <c r="BV47" s="109"/>
      <c r="BW47" s="110"/>
      <c r="BX47" s="110"/>
      <c r="BY47" s="111"/>
      <c r="BZ47" s="111"/>
      <c r="CA47" s="107"/>
      <c r="CB47" s="107"/>
      <c r="CC47" s="108"/>
      <c r="CD47" s="109"/>
      <c r="CE47" s="110"/>
      <c r="CF47" s="110"/>
      <c r="CG47" s="111"/>
      <c r="CH47" s="111"/>
      <c r="CI47" s="107"/>
      <c r="CJ47" s="107"/>
      <c r="CK47" s="108"/>
      <c r="CL47" s="109"/>
      <c r="CM47" s="110"/>
      <c r="CN47" s="110"/>
      <c r="CO47" s="111"/>
      <c r="CP47" s="111"/>
      <c r="CQ47" s="107"/>
      <c r="CR47" s="107"/>
      <c r="CS47" s="108"/>
      <c r="CT47" s="109"/>
      <c r="CU47" s="110"/>
      <c r="CV47" s="110"/>
      <c r="CW47" s="111"/>
      <c r="CX47" s="111"/>
      <c r="CY47" s="107"/>
      <c r="CZ47" s="107"/>
      <c r="DA47" s="108"/>
      <c r="DB47" s="109"/>
      <c r="DC47" s="110"/>
      <c r="DD47" s="110"/>
      <c r="DE47" s="111"/>
      <c r="DF47" s="111"/>
      <c r="DG47" s="107"/>
      <c r="DH47" s="107"/>
      <c r="DI47" s="108"/>
      <c r="DJ47" s="109"/>
      <c r="DK47" s="110"/>
      <c r="DL47" s="110"/>
      <c r="DM47" s="111"/>
    </row>
  </sheetData>
  <mergeCells count="13">
    <mergeCell ref="G45:H45"/>
    <mergeCell ref="G46:H46"/>
    <mergeCell ref="G47:H47"/>
    <mergeCell ref="A7:A8"/>
    <mergeCell ref="B7:B8"/>
    <mergeCell ref="D7:D8"/>
    <mergeCell ref="E7:E8"/>
    <mergeCell ref="G44:H44"/>
    <mergeCell ref="B1:C1"/>
    <mergeCell ref="B2:C2"/>
    <mergeCell ref="B3:D3"/>
    <mergeCell ref="A5:F5"/>
    <mergeCell ref="A6:F6"/>
  </mergeCells>
  <pageMargins left="0.51181102362204722" right="7.874015748031496E-2" top="0.19685039370078741" bottom="0.23622047244094491" header="0.19685039370078741" footer="0.19685039370078741"/>
  <pageSetup paperSize="9" scale="9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Коробка Олег (3)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2021-07-13T15:07:30Z</dcterms:created>
  <dcterms:modified xsi:type="dcterms:W3CDTF">2021-08-02T09:16:37Z</dcterms:modified>
</cp:coreProperties>
</file>