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43" i="1" l="1"/>
  <c r="E38" i="1" l="1"/>
  <c r="E32" i="1"/>
  <c r="E31" i="1"/>
  <c r="E27" i="1"/>
  <c r="E26" i="1"/>
  <c r="E22" i="1"/>
  <c r="E20" i="1"/>
  <c r="E19" i="1"/>
  <c r="E17" i="1"/>
  <c r="E16" i="1"/>
  <c r="E15" i="1"/>
  <c r="E14" i="1"/>
  <c r="E12" i="1"/>
  <c r="E11" i="1"/>
  <c r="E7" i="1" l="1"/>
  <c r="E6" i="1"/>
  <c r="E41" i="1" l="1"/>
  <c r="E40" i="1"/>
  <c r="E37" i="1"/>
  <c r="E36" i="1"/>
  <c r="E35" i="1"/>
  <c r="E29" i="1" l="1"/>
  <c r="E24" i="1"/>
  <c r="E10" i="1"/>
  <c r="E8" i="1" l="1"/>
  <c r="E5" i="1"/>
  <c r="E4" i="1"/>
</calcChain>
</file>

<file path=xl/sharedStrings.xml><?xml version="1.0" encoding="utf-8"?>
<sst xmlns="http://schemas.openxmlformats.org/spreadsheetml/2006/main" count="91" uniqueCount="56">
  <si>
    <t>м.кв</t>
  </si>
  <si>
    <t>факт</t>
  </si>
  <si>
    <t>коэф</t>
  </si>
  <si>
    <t>Примечания</t>
  </si>
  <si>
    <t>м.пог</t>
  </si>
  <si>
    <t>Купить</t>
  </si>
  <si>
    <t>Утеплитель</t>
  </si>
  <si>
    <t>По наружней грани каркаса наружних стен</t>
  </si>
  <si>
    <t>Площадь стен 1 эт (сухие помещения)</t>
  </si>
  <si>
    <t>Площадь потолка 1эт (сухие помещения)</t>
  </si>
  <si>
    <t>Площадь потолка 1эт (влажные помещения)</t>
  </si>
  <si>
    <t>Площадь пола 2 эт (сухие помещения)</t>
  </si>
  <si>
    <t>Площадь пола 1 эт (сухие помещения)</t>
  </si>
  <si>
    <t>Площадь пола 1 эт (влажные помещения)</t>
  </si>
  <si>
    <t>Площадь кровли</t>
  </si>
  <si>
    <t>Площадь свесов</t>
  </si>
  <si>
    <t>Площадь пола 1 эт (тепловой контур дома)</t>
  </si>
  <si>
    <t>Площадь пола 2 эт (тепловой контур дома)</t>
  </si>
  <si>
    <t>м.куб</t>
  </si>
  <si>
    <t>45x45 (Контробрешетка)</t>
  </si>
  <si>
    <t>Холл, кухня</t>
  </si>
  <si>
    <t>Санузел</t>
  </si>
  <si>
    <t>Парная</t>
  </si>
  <si>
    <t>Площадь пола крыльца</t>
  </si>
  <si>
    <t>Площадь потолка крыльца</t>
  </si>
  <si>
    <t>Скаты крыши</t>
  </si>
  <si>
    <t xml:space="preserve">Площадь стен 2 эт </t>
  </si>
  <si>
    <t xml:space="preserve">Площадь потолка 2 эт </t>
  </si>
  <si>
    <t>Имитация бруса</t>
  </si>
  <si>
    <t>Белтермо 25 мм</t>
  </si>
  <si>
    <t>Доска</t>
  </si>
  <si>
    <t>45x95x6000</t>
  </si>
  <si>
    <t>45x145x6000</t>
  </si>
  <si>
    <t>45x195x6000</t>
  </si>
  <si>
    <t>25x150 (Обрешетка крыша)</t>
  </si>
  <si>
    <t>25x150x6000</t>
  </si>
  <si>
    <t>Укосы</t>
  </si>
  <si>
    <t>Перед покупкой нужно поставить коэфициенты запаса</t>
  </si>
  <si>
    <t>Пол 1 этаж</t>
  </si>
  <si>
    <t>Потолок 1 этаж</t>
  </si>
  <si>
    <t>Пол 2 этаж</t>
  </si>
  <si>
    <t>Потолок 2 этаж</t>
  </si>
  <si>
    <t>Стены 1 этаж</t>
  </si>
  <si>
    <t>Стены 2 этаж</t>
  </si>
  <si>
    <t>От верха свай до низа стропил</t>
  </si>
  <si>
    <t>От верха свай до низа стропил + свесы кровли + потолок крыльца</t>
  </si>
  <si>
    <t>От верха свай до низа стропил + 1 стена на крыльце + потолок на крыльце</t>
  </si>
  <si>
    <t>Утеплитель Роквул плитный  1200х600мм</t>
  </si>
  <si>
    <t>Белтермо 20 мм (на стену крыльца справой стороны)</t>
  </si>
  <si>
    <t>м. кв</t>
  </si>
  <si>
    <t>на пол в корридоре, кухне и парной</t>
  </si>
  <si>
    <t>на весь пол 1 этажа</t>
  </si>
  <si>
    <t xml:space="preserve">OSB 18мм </t>
  </si>
  <si>
    <t>Доска 20х100мм  черновой пол - ? (не больше пол куба)</t>
  </si>
  <si>
    <t>Доска 20х100мм обрешетка пола - ? (не больше пол куба)</t>
  </si>
  <si>
    <t>Доска на обрешетку под имитацию бруса -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</si>
</sst>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64" fontId="0" fillId="2" borderId="0" xfId="0" applyNumberFormat="1" applyFont="1" applyFill="1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2" fontId="0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65815</xdr:colOff>
      <xdr:row>2</xdr:row>
      <xdr:rowOff>161924</xdr:rowOff>
    </xdr:from>
    <xdr:to>
      <xdr:col>11</xdr:col>
      <xdr:colOff>494243</xdr:colOff>
      <xdr:row>15</xdr:row>
      <xdr:rowOff>76200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015" y="542924"/>
          <a:ext cx="2866828" cy="2390776"/>
        </a:xfrm>
        <a:prstGeom prst="rect">
          <a:avLst/>
        </a:prstGeom>
      </xdr:spPr>
    </xdr:pic>
    <xdr:clientData/>
  </xdr:twoCellAnchor>
  <xdr:twoCellAnchor editAs="oneCell">
    <xdr:from>
      <xdr:col>12</xdr:col>
      <xdr:colOff>76286</xdr:colOff>
      <xdr:row>3</xdr:row>
      <xdr:rowOff>38100</xdr:rowOff>
    </xdr:from>
    <xdr:to>
      <xdr:col>17</xdr:col>
      <xdr:colOff>243555</xdr:colOff>
      <xdr:row>15</xdr:row>
      <xdr:rowOff>66675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86" y="609600"/>
          <a:ext cx="3215269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120282</xdr:colOff>
      <xdr:row>50</xdr:row>
      <xdr:rowOff>133349</xdr:rowOff>
    </xdr:from>
    <xdr:to>
      <xdr:col>12</xdr:col>
      <xdr:colOff>467443</xdr:colOff>
      <xdr:row>67</xdr:row>
      <xdr:rowOff>180974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1482" y="9658349"/>
          <a:ext cx="3395161" cy="3286125"/>
        </a:xfrm>
        <a:prstGeom prst="rect">
          <a:avLst/>
        </a:prstGeom>
      </xdr:spPr>
    </xdr:pic>
    <xdr:clientData/>
  </xdr:twoCellAnchor>
  <xdr:twoCellAnchor editAs="oneCell">
    <xdr:from>
      <xdr:col>13</xdr:col>
      <xdr:colOff>217823</xdr:colOff>
      <xdr:row>50</xdr:row>
      <xdr:rowOff>76199</xdr:rowOff>
    </xdr:from>
    <xdr:to>
      <xdr:col>19</xdr:col>
      <xdr:colOff>8946</xdr:colOff>
      <xdr:row>67</xdr:row>
      <xdr:rowOff>28574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6623" y="9601199"/>
          <a:ext cx="3448723" cy="3190875"/>
        </a:xfrm>
        <a:prstGeom prst="rect">
          <a:avLst/>
        </a:prstGeom>
      </xdr:spPr>
    </xdr:pic>
    <xdr:clientData/>
  </xdr:twoCellAnchor>
  <xdr:twoCellAnchor editAs="oneCell">
    <xdr:from>
      <xdr:col>7</xdr:col>
      <xdr:colOff>109436</xdr:colOff>
      <xdr:row>18</xdr:row>
      <xdr:rowOff>95251</xdr:rowOff>
    </xdr:from>
    <xdr:to>
      <xdr:col>12</xdr:col>
      <xdr:colOff>47625</xdr:colOff>
      <xdr:row>28</xdr:row>
      <xdr:rowOff>183753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0636" y="3524251"/>
          <a:ext cx="2986189" cy="2184002"/>
        </a:xfrm>
        <a:prstGeom prst="rect">
          <a:avLst/>
        </a:prstGeom>
      </xdr:spPr>
    </xdr:pic>
    <xdr:clientData/>
  </xdr:twoCellAnchor>
  <xdr:twoCellAnchor editAs="oneCell">
    <xdr:from>
      <xdr:col>12</xdr:col>
      <xdr:colOff>226218</xdr:colOff>
      <xdr:row>18</xdr:row>
      <xdr:rowOff>85725</xdr:rowOff>
    </xdr:from>
    <xdr:to>
      <xdr:col>17</xdr:col>
      <xdr:colOff>47625</xdr:colOff>
      <xdr:row>28</xdr:row>
      <xdr:rowOff>285751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5418" y="3514725"/>
          <a:ext cx="2869407" cy="2295526"/>
        </a:xfrm>
        <a:prstGeom prst="rect">
          <a:avLst/>
        </a:prstGeom>
      </xdr:spPr>
    </xdr:pic>
    <xdr:clientData/>
  </xdr:twoCellAnchor>
  <xdr:twoCellAnchor editAs="oneCell">
    <xdr:from>
      <xdr:col>7</xdr:col>
      <xdr:colOff>58086</xdr:colOff>
      <xdr:row>32</xdr:row>
      <xdr:rowOff>57150</xdr:rowOff>
    </xdr:from>
    <xdr:to>
      <xdr:col>12</xdr:col>
      <xdr:colOff>344380</xdr:colOff>
      <xdr:row>47</xdr:row>
      <xdr:rowOff>57150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9286" y="6153150"/>
          <a:ext cx="3334294" cy="285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7457</xdr:colOff>
      <xdr:row>32</xdr:row>
      <xdr:rowOff>57150</xdr:rowOff>
    </xdr:from>
    <xdr:to>
      <xdr:col>18</xdr:col>
      <xdr:colOff>506011</xdr:colOff>
      <xdr:row>46</xdr:row>
      <xdr:rowOff>152400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6257" y="6153150"/>
          <a:ext cx="3546554" cy="276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2"/>
  <sheetViews>
    <sheetView tabSelected="1" topLeftCell="A33" zoomScaleNormal="100" workbookViewId="0">
      <selection activeCell="G38" sqref="G38"/>
    </sheetView>
  </sheetViews>
  <sheetFormatPr defaultRowHeight="15" x14ac:dyDescent="0.25"/>
  <cols>
    <col min="1" max="1" width="9.140625" style="4"/>
    <col min="2" max="2" width="57.42578125" style="4" customWidth="1"/>
    <col min="3" max="3" width="9.140625" style="1"/>
    <col min="4" max="4" width="9.140625" style="11"/>
    <col min="5" max="5" width="9.140625" style="1"/>
    <col min="6" max="6" width="9.140625" style="3"/>
    <col min="7" max="7" width="40.85546875" style="4" bestFit="1" customWidth="1"/>
    <col min="8" max="8" width="9.140625" style="18"/>
    <col min="9" max="9" width="9.140625" style="19"/>
    <col min="10" max="18" width="9.140625" style="18"/>
    <col min="19" max="16384" width="9.140625" style="4"/>
  </cols>
  <sheetData>
    <row r="1" spans="2:14" x14ac:dyDescent="0.25">
      <c r="B1" s="15" t="s">
        <v>37</v>
      </c>
    </row>
    <row r="2" spans="2:14" x14ac:dyDescent="0.25">
      <c r="C2" s="1" t="s">
        <v>1</v>
      </c>
      <c r="D2" s="11" t="s">
        <v>2</v>
      </c>
      <c r="E2" s="5" t="s">
        <v>5</v>
      </c>
      <c r="G2" s="4" t="s">
        <v>3</v>
      </c>
      <c r="I2" s="19" t="s">
        <v>38</v>
      </c>
      <c r="N2" s="18" t="s">
        <v>39</v>
      </c>
    </row>
    <row r="3" spans="2:14" x14ac:dyDescent="0.25">
      <c r="I3" s="20"/>
    </row>
    <row r="4" spans="2:14" x14ac:dyDescent="0.25">
      <c r="B4" s="7" t="s">
        <v>16</v>
      </c>
      <c r="C4" s="8">
        <v>32.799999999999997</v>
      </c>
      <c r="D4" s="16">
        <v>1</v>
      </c>
      <c r="E4" s="8">
        <f t="shared" ref="E4" si="0">C4*D4</f>
        <v>32.799999999999997</v>
      </c>
      <c r="F4" s="9" t="s">
        <v>0</v>
      </c>
      <c r="G4" s="4" t="s">
        <v>7</v>
      </c>
      <c r="I4" s="20"/>
    </row>
    <row r="5" spans="2:14" x14ac:dyDescent="0.25">
      <c r="B5" s="7" t="s">
        <v>12</v>
      </c>
      <c r="C5" s="8">
        <v>17.3</v>
      </c>
      <c r="D5" s="16">
        <v>1</v>
      </c>
      <c r="E5" s="8">
        <f t="shared" ref="E5:E6" si="1">C5*D5</f>
        <v>17.3</v>
      </c>
      <c r="F5" s="9" t="s">
        <v>0</v>
      </c>
      <c r="G5" s="4" t="s">
        <v>20</v>
      </c>
      <c r="I5" s="20"/>
    </row>
    <row r="6" spans="2:14" x14ac:dyDescent="0.25">
      <c r="B6" s="7" t="s">
        <v>13</v>
      </c>
      <c r="C6" s="8">
        <v>5.7</v>
      </c>
      <c r="D6" s="16">
        <v>1</v>
      </c>
      <c r="E6" s="8">
        <f t="shared" si="1"/>
        <v>5.7</v>
      </c>
      <c r="F6" s="9" t="s">
        <v>0</v>
      </c>
      <c r="G6" s="4" t="s">
        <v>21</v>
      </c>
      <c r="I6" s="20"/>
    </row>
    <row r="7" spans="2:14" x14ac:dyDescent="0.25">
      <c r="C7" s="8">
        <v>5.3</v>
      </c>
      <c r="D7" s="16">
        <v>1</v>
      </c>
      <c r="E7" s="8">
        <f t="shared" ref="E7" si="2">C7*D7</f>
        <v>5.3</v>
      </c>
      <c r="F7" s="9" t="s">
        <v>0</v>
      </c>
      <c r="G7" s="4" t="s">
        <v>22</v>
      </c>
    </row>
    <row r="8" spans="2:14" x14ac:dyDescent="0.25">
      <c r="B8" s="7" t="s">
        <v>23</v>
      </c>
      <c r="C8" s="8">
        <v>3.6</v>
      </c>
      <c r="D8" s="16">
        <v>1</v>
      </c>
      <c r="E8" s="8">
        <f t="shared" ref="E8" si="3">C8*D8</f>
        <v>3.6</v>
      </c>
      <c r="F8" s="9" t="s">
        <v>0</v>
      </c>
      <c r="I8" s="20"/>
    </row>
    <row r="9" spans="2:14" x14ac:dyDescent="0.25">
      <c r="I9" s="20"/>
    </row>
    <row r="10" spans="2:14" x14ac:dyDescent="0.25">
      <c r="B10" s="7" t="s">
        <v>8</v>
      </c>
      <c r="C10" s="8">
        <v>53</v>
      </c>
      <c r="D10" s="16">
        <v>1</v>
      </c>
      <c r="E10" s="8">
        <f t="shared" ref="E10" si="4">C10*D10</f>
        <v>53</v>
      </c>
      <c r="F10" s="9" t="s">
        <v>0</v>
      </c>
      <c r="G10" s="4" t="s">
        <v>20</v>
      </c>
      <c r="I10" s="20"/>
    </row>
    <row r="11" spans="2:14" x14ac:dyDescent="0.25">
      <c r="B11" s="7" t="s">
        <v>13</v>
      </c>
      <c r="C11" s="8">
        <v>20.5</v>
      </c>
      <c r="D11" s="16">
        <v>1</v>
      </c>
      <c r="E11" s="8">
        <f t="shared" ref="E11" si="5">C11*D11</f>
        <v>20.5</v>
      </c>
      <c r="F11" s="9" t="s">
        <v>0</v>
      </c>
      <c r="G11" s="4" t="s">
        <v>21</v>
      </c>
      <c r="I11" s="20"/>
    </row>
    <row r="12" spans="2:14" x14ac:dyDescent="0.25">
      <c r="C12" s="8">
        <v>21.4</v>
      </c>
      <c r="D12" s="16">
        <v>1</v>
      </c>
      <c r="E12" s="8">
        <f t="shared" ref="E12" si="6">C12*D12</f>
        <v>21.4</v>
      </c>
      <c r="F12" s="9" t="s">
        <v>0</v>
      </c>
      <c r="G12" s="4" t="s">
        <v>22</v>
      </c>
      <c r="I12" s="20"/>
    </row>
    <row r="13" spans="2:14" x14ac:dyDescent="0.25">
      <c r="B13" s="14"/>
      <c r="I13" s="20"/>
    </row>
    <row r="14" spans="2:14" x14ac:dyDescent="0.25">
      <c r="B14" s="7" t="s">
        <v>9</v>
      </c>
      <c r="C14" s="8">
        <v>14.2</v>
      </c>
      <c r="D14" s="16">
        <v>1</v>
      </c>
      <c r="E14" s="8">
        <f t="shared" ref="E14:E15" si="7">C14*D14</f>
        <v>14.2</v>
      </c>
      <c r="F14" s="9" t="s">
        <v>0</v>
      </c>
      <c r="G14" s="4" t="s">
        <v>20</v>
      </c>
      <c r="I14" s="20"/>
    </row>
    <row r="15" spans="2:14" x14ac:dyDescent="0.25">
      <c r="B15" s="7" t="s">
        <v>10</v>
      </c>
      <c r="C15" s="8">
        <v>5.7</v>
      </c>
      <c r="D15" s="16">
        <v>1</v>
      </c>
      <c r="E15" s="8">
        <f t="shared" si="7"/>
        <v>5.7</v>
      </c>
      <c r="F15" s="9" t="s">
        <v>0</v>
      </c>
      <c r="G15" s="4" t="s">
        <v>21</v>
      </c>
      <c r="I15" s="20"/>
    </row>
    <row r="16" spans="2:14" x14ac:dyDescent="0.25">
      <c r="C16" s="8">
        <v>5.3</v>
      </c>
      <c r="D16" s="16">
        <v>1</v>
      </c>
      <c r="E16" s="8">
        <f t="shared" ref="E16:E17" si="8">C16*D16</f>
        <v>5.3</v>
      </c>
      <c r="F16" s="9" t="s">
        <v>0</v>
      </c>
      <c r="G16" s="4" t="s">
        <v>22</v>
      </c>
      <c r="I16" s="20"/>
    </row>
    <row r="17" spans="2:15" x14ac:dyDescent="0.25">
      <c r="B17" s="7" t="s">
        <v>24</v>
      </c>
      <c r="C17" s="8">
        <v>3.6</v>
      </c>
      <c r="D17" s="16">
        <v>1</v>
      </c>
      <c r="E17" s="8">
        <f t="shared" si="8"/>
        <v>3.6</v>
      </c>
      <c r="F17" s="9" t="s">
        <v>0</v>
      </c>
      <c r="I17" s="20"/>
    </row>
    <row r="18" spans="2:15" x14ac:dyDescent="0.25">
      <c r="I18" s="19" t="s">
        <v>40</v>
      </c>
      <c r="N18" s="18" t="s">
        <v>41</v>
      </c>
    </row>
    <row r="19" spans="2:15" x14ac:dyDescent="0.25">
      <c r="B19" s="7" t="s">
        <v>17</v>
      </c>
      <c r="C19" s="8">
        <v>36.4</v>
      </c>
      <c r="D19" s="16">
        <v>1</v>
      </c>
      <c r="E19" s="8">
        <f t="shared" ref="E19:E20" si="9">C19*D19</f>
        <v>36.4</v>
      </c>
      <c r="F19" s="9" t="s">
        <v>0</v>
      </c>
      <c r="G19" s="4" t="s">
        <v>7</v>
      </c>
      <c r="I19" s="20"/>
    </row>
    <row r="20" spans="2:15" x14ac:dyDescent="0.25">
      <c r="B20" s="7" t="s">
        <v>11</v>
      </c>
      <c r="C20" s="8">
        <v>30.3</v>
      </c>
      <c r="D20" s="16">
        <v>1</v>
      </c>
      <c r="E20" s="8">
        <f t="shared" si="9"/>
        <v>30.3</v>
      </c>
      <c r="F20" s="9" t="s">
        <v>0</v>
      </c>
      <c r="I20" s="20"/>
    </row>
    <row r="21" spans="2:15" x14ac:dyDescent="0.25">
      <c r="B21" s="7"/>
      <c r="C21" s="8"/>
      <c r="D21" s="16"/>
      <c r="E21" s="8"/>
      <c r="F21" s="9"/>
      <c r="I21" s="20"/>
    </row>
    <row r="22" spans="2:15" x14ac:dyDescent="0.25">
      <c r="B22" s="7" t="s">
        <v>26</v>
      </c>
      <c r="C22" s="8">
        <v>39.1</v>
      </c>
      <c r="D22" s="16">
        <v>1</v>
      </c>
      <c r="E22" s="8">
        <f t="shared" ref="E22" si="10">C22*D22</f>
        <v>39.1</v>
      </c>
      <c r="F22" s="9" t="s">
        <v>0</v>
      </c>
      <c r="I22" s="20"/>
    </row>
    <row r="23" spans="2:15" x14ac:dyDescent="0.25">
      <c r="B23" s="7"/>
      <c r="C23" s="8"/>
      <c r="D23" s="16"/>
      <c r="E23" s="8"/>
      <c r="F23" s="9"/>
      <c r="I23" s="20"/>
    </row>
    <row r="24" spans="2:15" x14ac:dyDescent="0.25">
      <c r="B24" s="7" t="s">
        <v>27</v>
      </c>
      <c r="C24" s="8">
        <v>50.6</v>
      </c>
      <c r="D24" s="16">
        <v>1</v>
      </c>
      <c r="E24" s="8">
        <f>C24*D24</f>
        <v>50.6</v>
      </c>
      <c r="F24" s="9" t="s">
        <v>0</v>
      </c>
      <c r="G24" s="4" t="s">
        <v>25</v>
      </c>
      <c r="I24" s="20"/>
    </row>
    <row r="25" spans="2:15" x14ac:dyDescent="0.25">
      <c r="I25" s="20"/>
    </row>
    <row r="26" spans="2:15" ht="30" x14ac:dyDescent="0.25">
      <c r="B26" s="25" t="s">
        <v>29</v>
      </c>
      <c r="C26" s="8">
        <v>87.5</v>
      </c>
      <c r="D26" s="16">
        <v>1</v>
      </c>
      <c r="E26" s="8">
        <f>C26*D26</f>
        <v>87.5</v>
      </c>
      <c r="F26" s="9" t="s">
        <v>0</v>
      </c>
      <c r="G26" s="24" t="s">
        <v>46</v>
      </c>
      <c r="I26" s="20"/>
    </row>
    <row r="27" spans="2:15" x14ac:dyDescent="0.25">
      <c r="B27" s="25" t="s">
        <v>48</v>
      </c>
      <c r="C27" s="8">
        <v>4.0999999999999996</v>
      </c>
      <c r="D27" s="16">
        <v>1</v>
      </c>
      <c r="E27" s="8">
        <f>C27*D27</f>
        <v>4.0999999999999996</v>
      </c>
      <c r="F27" s="9" t="s">
        <v>0</v>
      </c>
      <c r="G27" s="4" t="s">
        <v>44</v>
      </c>
      <c r="I27" s="21"/>
      <c r="J27" s="22"/>
      <c r="K27" s="21"/>
      <c r="L27" s="23"/>
    </row>
    <row r="28" spans="2:15" x14ac:dyDescent="0.25">
      <c r="I28" s="21"/>
      <c r="J28" s="22"/>
      <c r="K28" s="21"/>
      <c r="L28" s="23"/>
    </row>
    <row r="29" spans="2:15" ht="30" x14ac:dyDescent="0.25">
      <c r="B29" s="25" t="s">
        <v>28</v>
      </c>
      <c r="C29" s="8">
        <v>104.5</v>
      </c>
      <c r="D29" s="16">
        <v>1</v>
      </c>
      <c r="E29" s="8">
        <f>C29*D29</f>
        <v>104.5</v>
      </c>
      <c r="F29" s="29" t="s">
        <v>0</v>
      </c>
      <c r="G29" s="24" t="s">
        <v>45</v>
      </c>
      <c r="I29" s="21"/>
      <c r="J29" s="22"/>
      <c r="K29" s="21"/>
      <c r="L29" s="23"/>
    </row>
    <row r="30" spans="2:15" x14ac:dyDescent="0.25">
      <c r="B30" s="7"/>
      <c r="C30" s="8"/>
      <c r="D30" s="16"/>
      <c r="E30" s="8"/>
      <c r="F30" s="9"/>
      <c r="I30" s="21"/>
      <c r="J30" s="22"/>
      <c r="K30" s="21"/>
      <c r="L30" s="23"/>
    </row>
    <row r="31" spans="2:15" x14ac:dyDescent="0.25">
      <c r="B31" s="7" t="s">
        <v>14</v>
      </c>
      <c r="C31" s="8">
        <v>66.5</v>
      </c>
      <c r="D31" s="16">
        <v>1</v>
      </c>
      <c r="E31" s="8">
        <f>C31*D31</f>
        <v>66.5</v>
      </c>
      <c r="F31" s="9" t="s">
        <v>0</v>
      </c>
      <c r="I31" s="21"/>
      <c r="J31" s="22"/>
      <c r="K31" s="21"/>
      <c r="L31" s="23"/>
    </row>
    <row r="32" spans="2:15" x14ac:dyDescent="0.25">
      <c r="B32" s="7" t="s">
        <v>15</v>
      </c>
      <c r="C32" s="8">
        <v>12.2</v>
      </c>
      <c r="D32" s="16">
        <v>1</v>
      </c>
      <c r="E32" s="8">
        <f>C32*D32</f>
        <v>12.2</v>
      </c>
      <c r="F32" s="9" t="s">
        <v>0</v>
      </c>
      <c r="I32" s="19" t="s">
        <v>42</v>
      </c>
      <c r="O32" s="18" t="s">
        <v>43</v>
      </c>
    </row>
    <row r="34" spans="2:12" x14ac:dyDescent="0.25">
      <c r="B34" s="26" t="s">
        <v>30</v>
      </c>
    </row>
    <row r="35" spans="2:12" x14ac:dyDescent="0.25">
      <c r="B35" s="27" t="s">
        <v>31</v>
      </c>
      <c r="C35" s="11">
        <v>0.94</v>
      </c>
      <c r="D35" s="11">
        <v>1.25</v>
      </c>
      <c r="E35" s="11">
        <f>C35*D35</f>
        <v>1.1749999999999998</v>
      </c>
      <c r="F35" s="28" t="s">
        <v>18</v>
      </c>
    </row>
    <row r="36" spans="2:12" x14ac:dyDescent="0.25">
      <c r="B36" s="27" t="s">
        <v>32</v>
      </c>
      <c r="C36" s="11">
        <v>2.82</v>
      </c>
      <c r="D36" s="11">
        <v>1.2</v>
      </c>
      <c r="E36" s="11">
        <f>C36*D36</f>
        <v>3.3839999999999999</v>
      </c>
      <c r="F36" s="28" t="s">
        <v>18</v>
      </c>
    </row>
    <row r="37" spans="2:12" x14ac:dyDescent="0.25">
      <c r="B37" s="27" t="s">
        <v>33</v>
      </c>
      <c r="C37" s="11">
        <v>5.48</v>
      </c>
      <c r="D37" s="11">
        <v>1.1499999999999999</v>
      </c>
      <c r="E37" s="11">
        <f>C37*D37</f>
        <v>6.3019999999999996</v>
      </c>
      <c r="F37" s="28" t="s">
        <v>18</v>
      </c>
    </row>
    <row r="38" spans="2:12" x14ac:dyDescent="0.25">
      <c r="B38" s="27" t="s">
        <v>35</v>
      </c>
      <c r="C38" s="11">
        <v>0.06</v>
      </c>
      <c r="D38" s="11">
        <v>1.2</v>
      </c>
      <c r="E38" s="11">
        <f>C38*D38</f>
        <v>7.1999999999999995E-2</v>
      </c>
      <c r="F38" s="28" t="s">
        <v>18</v>
      </c>
      <c r="G38" s="4" t="s">
        <v>36</v>
      </c>
    </row>
    <row r="39" spans="2:12" x14ac:dyDescent="0.25">
      <c r="B39" s="15"/>
      <c r="F39" s="28"/>
    </row>
    <row r="40" spans="2:12" x14ac:dyDescent="0.25">
      <c r="B40" s="27" t="s">
        <v>34</v>
      </c>
      <c r="C40" s="1">
        <v>200</v>
      </c>
      <c r="D40" s="11">
        <v>1</v>
      </c>
      <c r="E40" s="1">
        <f>C40*D40</f>
        <v>200</v>
      </c>
      <c r="F40" s="28" t="s">
        <v>4</v>
      </c>
    </row>
    <row r="41" spans="2:12" x14ac:dyDescent="0.25">
      <c r="B41" s="27" t="s">
        <v>19</v>
      </c>
      <c r="C41" s="1">
        <v>128.1</v>
      </c>
      <c r="D41" s="11">
        <v>1</v>
      </c>
      <c r="E41" s="1">
        <f>C41*D41</f>
        <v>128.1</v>
      </c>
      <c r="F41" s="28" t="s">
        <v>4</v>
      </c>
    </row>
    <row r="43" spans="2:12" x14ac:dyDescent="0.25">
      <c r="B43" s="25" t="s">
        <v>47</v>
      </c>
      <c r="C43" s="11">
        <v>29.6</v>
      </c>
      <c r="D43" s="11">
        <v>1</v>
      </c>
      <c r="E43" s="11">
        <f>C43*D43</f>
        <v>29.6</v>
      </c>
      <c r="F43" s="3" t="s">
        <v>18</v>
      </c>
    </row>
    <row r="44" spans="2:12" x14ac:dyDescent="0.25">
      <c r="B44" s="7"/>
      <c r="C44" s="8"/>
      <c r="D44" s="16"/>
      <c r="E44" s="8"/>
      <c r="F44" s="9"/>
    </row>
    <row r="45" spans="2:12" x14ac:dyDescent="0.25">
      <c r="B45" s="15" t="s">
        <v>52</v>
      </c>
      <c r="C45" s="1">
        <v>22.6</v>
      </c>
      <c r="F45" s="28" t="s">
        <v>49</v>
      </c>
      <c r="G45" s="4" t="s">
        <v>50</v>
      </c>
    </row>
    <row r="46" spans="2:12" x14ac:dyDescent="0.25">
      <c r="B46" s="15" t="s">
        <v>53</v>
      </c>
      <c r="G46" s="4" t="s">
        <v>51</v>
      </c>
      <c r="K46" s="19"/>
      <c r="L46" s="23"/>
    </row>
    <row r="47" spans="2:12" x14ac:dyDescent="0.25">
      <c r="B47" s="15" t="s">
        <v>54</v>
      </c>
      <c r="G47" s="4" t="s">
        <v>50</v>
      </c>
      <c r="K47" s="19"/>
      <c r="L47" s="23"/>
    </row>
    <row r="48" spans="2:12" x14ac:dyDescent="0.25">
      <c r="B48" s="15" t="s">
        <v>55</v>
      </c>
      <c r="K48" s="19"/>
      <c r="L48" s="23"/>
    </row>
    <row r="49" spans="2:15" x14ac:dyDescent="0.25">
      <c r="K49" s="19"/>
      <c r="L49" s="23"/>
    </row>
    <row r="50" spans="2:15" x14ac:dyDescent="0.25">
      <c r="I50" s="19" t="s">
        <v>28</v>
      </c>
      <c r="O50" s="18" t="s">
        <v>6</v>
      </c>
    </row>
    <row r="56" spans="2:15" x14ac:dyDescent="0.25">
      <c r="B56" s="10"/>
    </row>
    <row r="57" spans="2:15" x14ac:dyDescent="0.25">
      <c r="B57" s="10"/>
    </row>
    <row r="58" spans="2:15" x14ac:dyDescent="0.25">
      <c r="B58" s="6"/>
      <c r="K58" s="19"/>
      <c r="L58" s="23"/>
    </row>
    <row r="59" spans="2:15" x14ac:dyDescent="0.25">
      <c r="K59" s="19"/>
      <c r="L59" s="23"/>
    </row>
    <row r="60" spans="2:15" x14ac:dyDescent="0.25">
      <c r="B60" s="6"/>
      <c r="G60" s="2"/>
    </row>
    <row r="61" spans="2:15" x14ac:dyDescent="0.25">
      <c r="B61" s="6"/>
      <c r="G61" s="2"/>
    </row>
    <row r="63" spans="2:15" x14ac:dyDescent="0.25">
      <c r="B63" s="6"/>
    </row>
    <row r="64" spans="2:15" x14ac:dyDescent="0.25">
      <c r="B64" s="6"/>
    </row>
    <row r="66" spans="2:6" x14ac:dyDescent="0.25">
      <c r="B66" s="6"/>
    </row>
    <row r="67" spans="2:6" x14ac:dyDescent="0.25">
      <c r="B67" s="6"/>
    </row>
    <row r="68" spans="2:6" x14ac:dyDescent="0.25">
      <c r="B68" s="6"/>
    </row>
    <row r="70" spans="2:6" x14ac:dyDescent="0.25">
      <c r="B70" s="6"/>
      <c r="C70" s="12"/>
      <c r="D70" s="17"/>
      <c r="E70" s="12"/>
      <c r="F70" s="13"/>
    </row>
    <row r="71" spans="2:6" x14ac:dyDescent="0.25">
      <c r="B71" s="6"/>
      <c r="C71" s="12"/>
      <c r="D71" s="17"/>
      <c r="E71" s="12"/>
      <c r="F71" s="13"/>
    </row>
    <row r="72" spans="2:6" x14ac:dyDescent="0.25">
      <c r="B72" s="6"/>
      <c r="C72" s="12"/>
      <c r="D72" s="17"/>
      <c r="E72" s="12"/>
      <c r="F72" s="13"/>
    </row>
  </sheetData>
  <pageMargins left="0" right="0" top="0" bottom="0" header="0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2020-05-28T21:36:46Z</dcterms:modified>
</cp:coreProperties>
</file>