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3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0" i="1" l="1"/>
  <c r="F51" i="1"/>
  <c r="F52" i="1"/>
  <c r="F31" i="1"/>
  <c r="F18" i="1"/>
  <c r="F19" i="1"/>
  <c r="F20" i="1"/>
  <c r="F53" i="1" l="1"/>
  <c r="F32" i="1"/>
  <c r="F22" i="1"/>
  <c r="F54" i="1" l="1"/>
</calcChain>
</file>

<file path=xl/sharedStrings.xml><?xml version="1.0" encoding="utf-8"?>
<sst xmlns="http://schemas.openxmlformats.org/spreadsheetml/2006/main" count="68" uniqueCount="44">
  <si>
    <t>Наименование</t>
  </si>
  <si>
    <t>количество</t>
  </si>
  <si>
    <t>стоимость</t>
  </si>
  <si>
    <t>Ростверк 200х100</t>
  </si>
  <si>
    <t>Итого</t>
  </si>
  <si>
    <t>м3</t>
  </si>
  <si>
    <t xml:space="preserve">Брус на дом и фронтоны, 200х150   </t>
  </si>
  <si>
    <t>цена</t>
  </si>
  <si>
    <t>ед. измерения</t>
  </si>
  <si>
    <t>Перегородки дома Брус 150*100</t>
  </si>
  <si>
    <t>Балки перекрытия первого этажа 200*100</t>
  </si>
  <si>
    <t>Верхние Балки перекрытия крыши 200*50</t>
  </si>
  <si>
    <t>Стропила крыши 200*50</t>
  </si>
  <si>
    <t>Обрешетка на крышу под металл 25*150</t>
  </si>
  <si>
    <t>Черновые полы 25*150</t>
  </si>
  <si>
    <t>Джут + нагеля</t>
  </si>
  <si>
    <t>комплект</t>
  </si>
  <si>
    <t>Брусок на контробрешетку 50*50</t>
  </si>
  <si>
    <t xml:space="preserve">Доски на леса </t>
  </si>
  <si>
    <t>Погрузка/доставка</t>
  </si>
  <si>
    <t xml:space="preserve">Работа </t>
  </si>
  <si>
    <t>Установка стен сруба</t>
  </si>
  <si>
    <t xml:space="preserve">Установка балок пола подстропильных перекрытий </t>
  </si>
  <si>
    <t xml:space="preserve">Устройство контробрешетки с пароизоляцией  </t>
  </si>
  <si>
    <t xml:space="preserve">Обрешетка крыши и стропил   </t>
  </si>
  <si>
    <t xml:space="preserve">Разгрузка машины </t>
  </si>
  <si>
    <t xml:space="preserve">Без металлочерепицы и пароизоляции </t>
  </si>
  <si>
    <t>Фундамент 8,4 на 11,8 по центрам. Ширина ленты по периметру 30 см. Внутренние стены 25 см, Высота ленты в среднем 1,2 метра. Примерно 23-24 куба бетона</t>
  </si>
  <si>
    <t>Фундамент / Схема</t>
  </si>
  <si>
    <t>Бетон</t>
  </si>
  <si>
    <t>Итого ВСЕГО</t>
  </si>
  <si>
    <t>Пиломатериалы на щиты 25*150</t>
  </si>
  <si>
    <t>Стояки на щиты 50*100</t>
  </si>
  <si>
    <t xml:space="preserve">Арматура *12 </t>
  </si>
  <si>
    <t>метр</t>
  </si>
  <si>
    <t xml:space="preserve">Проволока вязальная </t>
  </si>
  <si>
    <t>кг</t>
  </si>
  <si>
    <t xml:space="preserve">Саморезы </t>
  </si>
  <si>
    <t>Работа по фундаменту под ключ</t>
  </si>
  <si>
    <t>Дата</t>
  </si>
  <si>
    <t>Дом из Бруса 8,4м на 11,8 м по центрам. Периметр дома 200х150, внутренние стены 150х100. Дом один этаж + фронтоны. Высота потолков 2,7 м в чистоте.</t>
  </si>
  <si>
    <t xml:space="preserve">Машина песка </t>
  </si>
  <si>
    <t>Машина щебня</t>
  </si>
  <si>
    <t xml:space="preserve">Доставка бетона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</si>
</sst>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43" fontId="0" fillId="0" borderId="1" xfId="1" applyFont="1" applyBorder="1"/>
    <xf numFmtId="43" fontId="0" fillId="0" borderId="0" xfId="0" applyNumberFormat="1"/>
    <xf numFmtId="0" fontId="0" fillId="0" borderId="1" xfId="0" applyBorder="1" applyAlignment="1">
      <alignment horizontal="center"/>
    </xf>
    <xf numFmtId="43" fontId="3" fillId="0" borderId="0" xfId="0" applyNumberFormat="1" applyFont="1"/>
    <xf numFmtId="43" fontId="3" fillId="0" borderId="0" xfId="1" applyFont="1"/>
    <xf numFmtId="0" fontId="0" fillId="0" borderId="1" xfId="0" applyBorder="1" applyAlignment="1">
      <alignment wrapText="1"/>
    </xf>
    <xf numFmtId="0" fontId="4" fillId="0" borderId="0" xfId="0" applyFont="1"/>
    <xf numFmtId="0" fontId="4" fillId="0" borderId="0" xfId="0" applyFont="1" applyFill="1" applyBorder="1" applyAlignment="1"/>
    <xf numFmtId="0" fontId="3" fillId="0" borderId="1" xfId="0" applyFont="1" applyBorder="1" applyAlignment="1">
      <alignment wrapText="1"/>
    </xf>
    <xf numFmtId="0" fontId="5" fillId="2" borderId="0" xfId="0" applyFont="1" applyFill="1"/>
    <xf numFmtId="43" fontId="5" fillId="2" borderId="0" xfId="0" applyNumberFormat="1" applyFont="1" applyFill="1"/>
    <xf numFmtId="0" fontId="5" fillId="0" borderId="0" xfId="0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43" fontId="0" fillId="0" borderId="1" xfId="1" applyFont="1" applyFill="1" applyBorder="1"/>
    <xf numFmtId="14" fontId="5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6"/>
  <sheetViews>
    <sheetView tabSelected="1" workbookViewId="0">
      <selection activeCell="F2" sqref="F2"/>
    </sheetView>
  </sheetViews>
  <sheetFormatPr defaultRowHeight="15" x14ac:dyDescent="0.25"/>
  <cols>
    <col min="2" max="2" width="25.140625" customWidth="1"/>
    <col min="3" max="5" width="15.7109375" customWidth="1"/>
    <col min="6" max="6" width="18.140625" customWidth="1"/>
    <col min="7" max="7" width="51.42578125" customWidth="1"/>
  </cols>
  <sheetData>
    <row r="1" spans="2:7" ht="15.75" x14ac:dyDescent="0.25">
      <c r="E1" s="18" t="s">
        <v>39</v>
      </c>
      <c r="F1" s="25">
        <v>44288</v>
      </c>
    </row>
    <row r="3" spans="2:7" ht="71.25" customHeight="1" x14ac:dyDescent="0.3">
      <c r="B3" s="19" t="s">
        <v>40</v>
      </c>
      <c r="C3" s="19"/>
      <c r="D3" s="19"/>
      <c r="E3" s="19"/>
      <c r="F3" s="19"/>
      <c r="G3" s="2"/>
    </row>
    <row r="4" spans="2:7" ht="29.25" customHeight="1" x14ac:dyDescent="0.25">
      <c r="B4" s="6"/>
      <c r="C4" s="6"/>
      <c r="D4" s="6"/>
      <c r="E4" s="6"/>
      <c r="F4" s="6"/>
      <c r="G4" s="2"/>
    </row>
    <row r="5" spans="2:7" x14ac:dyDescent="0.25">
      <c r="B5" s="5" t="s">
        <v>0</v>
      </c>
      <c r="C5" s="5" t="s">
        <v>1</v>
      </c>
      <c r="D5" s="5" t="s">
        <v>8</v>
      </c>
      <c r="E5" s="5" t="s">
        <v>7</v>
      </c>
      <c r="F5" s="5" t="s">
        <v>2</v>
      </c>
      <c r="G5" s="1"/>
    </row>
    <row r="6" spans="2:7" x14ac:dyDescent="0.25">
      <c r="B6" s="4" t="s">
        <v>3</v>
      </c>
      <c r="C6" s="9">
        <v>1.5</v>
      </c>
      <c r="D6" s="9" t="s">
        <v>5</v>
      </c>
      <c r="E6" s="7"/>
      <c r="F6" s="7"/>
    </row>
    <row r="7" spans="2:7" ht="30" x14ac:dyDescent="0.25">
      <c r="B7" s="12" t="s">
        <v>6</v>
      </c>
      <c r="C7" s="9">
        <v>39</v>
      </c>
      <c r="D7" s="9" t="s">
        <v>5</v>
      </c>
      <c r="E7" s="7"/>
      <c r="F7" s="7"/>
    </row>
    <row r="8" spans="2:7" ht="30" x14ac:dyDescent="0.25">
      <c r="B8" s="12" t="s">
        <v>9</v>
      </c>
      <c r="C8" s="9">
        <v>9</v>
      </c>
      <c r="D8" s="9" t="s">
        <v>5</v>
      </c>
      <c r="E8" s="7"/>
      <c r="F8" s="7"/>
    </row>
    <row r="9" spans="2:7" ht="30" x14ac:dyDescent="0.25">
      <c r="B9" s="12" t="s">
        <v>10</v>
      </c>
      <c r="C9" s="9">
        <v>4</v>
      </c>
      <c r="D9" s="9" t="s">
        <v>5</v>
      </c>
      <c r="E9" s="7"/>
      <c r="F9" s="7"/>
    </row>
    <row r="10" spans="2:7" ht="45" x14ac:dyDescent="0.25">
      <c r="B10" s="12" t="s">
        <v>11</v>
      </c>
      <c r="C10" s="9">
        <v>2</v>
      </c>
      <c r="D10" s="9" t="s">
        <v>5</v>
      </c>
      <c r="E10" s="7"/>
      <c r="F10" s="7"/>
    </row>
    <row r="11" spans="2:7" x14ac:dyDescent="0.25">
      <c r="B11" s="12" t="s">
        <v>12</v>
      </c>
      <c r="C11" s="9">
        <v>3.2</v>
      </c>
      <c r="D11" s="9" t="s">
        <v>5</v>
      </c>
      <c r="E11" s="7"/>
      <c r="F11" s="7"/>
    </row>
    <row r="12" spans="2:7" ht="30" x14ac:dyDescent="0.25">
      <c r="B12" s="12" t="s">
        <v>13</v>
      </c>
      <c r="C12" s="9">
        <v>3</v>
      </c>
      <c r="D12" s="9" t="s">
        <v>5</v>
      </c>
      <c r="E12" s="7"/>
      <c r="F12" s="7"/>
    </row>
    <row r="13" spans="2:7" x14ac:dyDescent="0.25">
      <c r="B13" s="12" t="s">
        <v>14</v>
      </c>
      <c r="C13" s="9">
        <v>2.5</v>
      </c>
      <c r="D13" s="9" t="s">
        <v>5</v>
      </c>
      <c r="E13" s="7"/>
      <c r="F13" s="7"/>
    </row>
    <row r="14" spans="2:7" x14ac:dyDescent="0.25">
      <c r="B14" s="12" t="s">
        <v>15</v>
      </c>
      <c r="C14" s="9">
        <v>1</v>
      </c>
      <c r="D14" s="9" t="s">
        <v>16</v>
      </c>
      <c r="E14" s="7"/>
      <c r="F14" s="7"/>
    </row>
    <row r="15" spans="2:7" ht="30" x14ac:dyDescent="0.25">
      <c r="B15" s="12" t="s">
        <v>17</v>
      </c>
      <c r="C15" s="9">
        <v>1</v>
      </c>
      <c r="D15" s="9" t="s">
        <v>5</v>
      </c>
      <c r="E15" s="7"/>
      <c r="F15" s="7"/>
    </row>
    <row r="16" spans="2:7" x14ac:dyDescent="0.25">
      <c r="B16" s="12" t="s">
        <v>18</v>
      </c>
      <c r="C16" s="9">
        <v>1</v>
      </c>
      <c r="D16" s="9" t="s">
        <v>16</v>
      </c>
      <c r="E16" s="7"/>
      <c r="F16" s="7"/>
    </row>
    <row r="17" spans="2:6" x14ac:dyDescent="0.25">
      <c r="B17" s="12" t="s">
        <v>19</v>
      </c>
      <c r="C17" s="9">
        <v>2</v>
      </c>
      <c r="D17" s="9"/>
      <c r="E17" s="7"/>
      <c r="F17" s="7"/>
    </row>
    <row r="18" spans="2:6" x14ac:dyDescent="0.25">
      <c r="B18" s="12"/>
      <c r="C18" s="9"/>
      <c r="D18" s="9"/>
      <c r="E18" s="7"/>
      <c r="F18" s="7">
        <f t="shared" ref="F8:F20" si="0">E18*C18</f>
        <v>0</v>
      </c>
    </row>
    <row r="19" spans="2:6" x14ac:dyDescent="0.25">
      <c r="B19" s="12"/>
      <c r="C19" s="9"/>
      <c r="D19" s="9"/>
      <c r="E19" s="7"/>
      <c r="F19" s="7">
        <f t="shared" si="0"/>
        <v>0</v>
      </c>
    </row>
    <row r="20" spans="2:6" x14ac:dyDescent="0.25">
      <c r="B20" s="4"/>
      <c r="C20" s="4"/>
      <c r="D20" s="9"/>
      <c r="E20" s="7"/>
      <c r="F20" s="7">
        <f t="shared" si="0"/>
        <v>0</v>
      </c>
    </row>
    <row r="21" spans="2:6" x14ac:dyDescent="0.25">
      <c r="B21" s="4"/>
      <c r="C21" s="4"/>
      <c r="D21" s="9"/>
      <c r="E21" s="7"/>
      <c r="F21" s="7"/>
    </row>
    <row r="22" spans="2:6" x14ac:dyDescent="0.25">
      <c r="B22" s="3" t="s">
        <v>4</v>
      </c>
      <c r="C22" s="3"/>
      <c r="D22" s="3"/>
      <c r="E22" s="10"/>
      <c r="F22" s="11">
        <f>SUM(F6:F21)</f>
        <v>0</v>
      </c>
    </row>
    <row r="24" spans="2:6" ht="19.5" x14ac:dyDescent="0.3">
      <c r="B24" s="20" t="s">
        <v>20</v>
      </c>
      <c r="C24" s="20"/>
      <c r="D24" s="20"/>
      <c r="E24" s="20"/>
      <c r="F24" s="20"/>
    </row>
    <row r="25" spans="2:6" x14ac:dyDescent="0.25">
      <c r="B25" s="5" t="s">
        <v>0</v>
      </c>
      <c r="C25" s="5" t="s">
        <v>1</v>
      </c>
      <c r="D25" s="5" t="s">
        <v>8</v>
      </c>
      <c r="E25" s="5" t="s">
        <v>7</v>
      </c>
      <c r="F25" s="5" t="s">
        <v>2</v>
      </c>
    </row>
    <row r="26" spans="2:6" x14ac:dyDescent="0.25">
      <c r="B26" s="12" t="s">
        <v>21</v>
      </c>
      <c r="C26" s="9">
        <v>1</v>
      </c>
      <c r="D26" s="9"/>
      <c r="E26" s="7"/>
      <c r="F26" s="7"/>
    </row>
    <row r="27" spans="2:6" ht="45" x14ac:dyDescent="0.25">
      <c r="B27" s="12" t="s">
        <v>22</v>
      </c>
      <c r="C27" s="9">
        <v>1</v>
      </c>
      <c r="D27" s="9"/>
      <c r="E27" s="7"/>
      <c r="F27" s="7"/>
    </row>
    <row r="28" spans="2:6" ht="45" x14ac:dyDescent="0.25">
      <c r="B28" s="12" t="s">
        <v>23</v>
      </c>
      <c r="C28" s="9">
        <v>1</v>
      </c>
      <c r="D28" s="9"/>
      <c r="E28" s="7"/>
      <c r="F28" s="7"/>
    </row>
    <row r="29" spans="2:6" ht="30" x14ac:dyDescent="0.25">
      <c r="B29" s="12" t="s">
        <v>24</v>
      </c>
      <c r="C29" s="9">
        <v>1</v>
      </c>
      <c r="D29" s="9"/>
      <c r="E29" s="7"/>
      <c r="F29" s="7"/>
    </row>
    <row r="30" spans="2:6" x14ac:dyDescent="0.25">
      <c r="B30" s="12" t="s">
        <v>25</v>
      </c>
      <c r="C30" s="9">
        <v>1</v>
      </c>
      <c r="D30" s="9"/>
      <c r="E30" s="7"/>
      <c r="F30" s="7"/>
    </row>
    <row r="31" spans="2:6" x14ac:dyDescent="0.25">
      <c r="B31" s="12"/>
      <c r="C31" s="9"/>
      <c r="D31" s="9"/>
      <c r="E31" s="7"/>
      <c r="F31" s="7">
        <f t="shared" ref="F27:F31" si="1">E31*C31</f>
        <v>0</v>
      </c>
    </row>
    <row r="32" spans="2:6" x14ac:dyDescent="0.25">
      <c r="B32" s="3" t="s">
        <v>4</v>
      </c>
      <c r="F32" s="10">
        <f>SUM(F26:F31)</f>
        <v>0</v>
      </c>
    </row>
    <row r="33" spans="2:6" ht="19.5" x14ac:dyDescent="0.3">
      <c r="B33" s="13"/>
    </row>
    <row r="34" spans="2:6" ht="19.5" x14ac:dyDescent="0.3">
      <c r="B34" s="14" t="s">
        <v>26</v>
      </c>
    </row>
    <row r="35" spans="2:6" ht="19.5" x14ac:dyDescent="0.3">
      <c r="B35" s="13"/>
    </row>
    <row r="36" spans="2:6" ht="19.5" x14ac:dyDescent="0.3">
      <c r="B36" s="21" t="s">
        <v>28</v>
      </c>
      <c r="C36" s="21"/>
      <c r="D36" s="21"/>
      <c r="E36" s="21"/>
      <c r="F36" s="21"/>
    </row>
    <row r="37" spans="2:6" ht="68.25" customHeight="1" x14ac:dyDescent="0.3">
      <c r="B37" s="19" t="s">
        <v>27</v>
      </c>
      <c r="C37" s="19"/>
      <c r="D37" s="19"/>
      <c r="E37" s="19"/>
      <c r="F37" s="19"/>
    </row>
    <row r="39" spans="2:6" x14ac:dyDescent="0.25">
      <c r="B39" s="5" t="s">
        <v>0</v>
      </c>
      <c r="C39" s="5" t="s">
        <v>1</v>
      </c>
      <c r="D39" s="5" t="s">
        <v>8</v>
      </c>
      <c r="E39" s="5" t="s">
        <v>7</v>
      </c>
      <c r="F39" s="5" t="s">
        <v>2</v>
      </c>
    </row>
    <row r="40" spans="2:6" x14ac:dyDescent="0.25">
      <c r="B40" s="12" t="s">
        <v>29</v>
      </c>
      <c r="C40" s="9">
        <v>23</v>
      </c>
      <c r="D40" s="9" t="s">
        <v>5</v>
      </c>
      <c r="E40" s="7"/>
      <c r="F40" s="7"/>
    </row>
    <row r="41" spans="2:6" ht="30" x14ac:dyDescent="0.25">
      <c r="B41" s="12" t="s">
        <v>31</v>
      </c>
      <c r="C41" s="9">
        <v>3.5</v>
      </c>
      <c r="D41" s="9" t="s">
        <v>5</v>
      </c>
      <c r="E41" s="7"/>
      <c r="F41" s="7"/>
    </row>
    <row r="42" spans="2:6" x14ac:dyDescent="0.25">
      <c r="B42" s="12" t="s">
        <v>32</v>
      </c>
      <c r="C42" s="9">
        <v>1</v>
      </c>
      <c r="D42" s="9" t="s">
        <v>5</v>
      </c>
      <c r="E42" s="7"/>
      <c r="F42" s="7"/>
    </row>
    <row r="43" spans="2:6" x14ac:dyDescent="0.25">
      <c r="B43" s="12" t="s">
        <v>33</v>
      </c>
      <c r="C43" s="9">
        <v>1100</v>
      </c>
      <c r="D43" s="9" t="s">
        <v>34</v>
      </c>
      <c r="E43" s="7"/>
      <c r="F43" s="7"/>
    </row>
    <row r="44" spans="2:6" x14ac:dyDescent="0.25">
      <c r="B44" s="22" t="s">
        <v>43</v>
      </c>
      <c r="C44" s="23"/>
      <c r="D44" s="23"/>
      <c r="E44" s="24"/>
      <c r="F44" s="24"/>
    </row>
    <row r="45" spans="2:6" x14ac:dyDescent="0.25">
      <c r="B45" s="22" t="s">
        <v>41</v>
      </c>
      <c r="C45" s="23">
        <v>1</v>
      </c>
      <c r="D45" s="23"/>
      <c r="E45" s="24"/>
      <c r="F45" s="24"/>
    </row>
    <row r="46" spans="2:6" x14ac:dyDescent="0.25">
      <c r="B46" s="22" t="s">
        <v>42</v>
      </c>
      <c r="C46" s="23">
        <v>1</v>
      </c>
      <c r="D46" s="23"/>
      <c r="E46" s="24"/>
      <c r="F46" s="24"/>
    </row>
    <row r="47" spans="2:6" x14ac:dyDescent="0.25">
      <c r="B47" s="22" t="s">
        <v>35</v>
      </c>
      <c r="C47" s="23">
        <v>5</v>
      </c>
      <c r="D47" s="23" t="s">
        <v>36</v>
      </c>
      <c r="E47" s="24"/>
      <c r="F47" s="24"/>
    </row>
    <row r="48" spans="2:6" x14ac:dyDescent="0.25">
      <c r="B48" s="22" t="s">
        <v>37</v>
      </c>
      <c r="C48" s="23">
        <v>1</v>
      </c>
      <c r="D48" s="23"/>
      <c r="E48" s="24"/>
      <c r="F48" s="24"/>
    </row>
    <row r="49" spans="2:6" ht="30" x14ac:dyDescent="0.25">
      <c r="B49" s="15" t="s">
        <v>38</v>
      </c>
      <c r="C49" s="9">
        <v>23</v>
      </c>
      <c r="D49" s="9"/>
      <c r="E49" s="7"/>
      <c r="F49" s="7"/>
    </row>
    <row r="50" spans="2:6" x14ac:dyDescent="0.25">
      <c r="B50" s="4"/>
      <c r="C50" s="9"/>
      <c r="D50" s="9"/>
      <c r="E50" s="7"/>
      <c r="F50" s="7">
        <f t="shared" ref="F41:F52" si="2">C50*E50</f>
        <v>0</v>
      </c>
    </row>
    <row r="51" spans="2:6" x14ac:dyDescent="0.25">
      <c r="B51" s="4"/>
      <c r="C51" s="9"/>
      <c r="D51" s="9"/>
      <c r="E51" s="7"/>
      <c r="F51" s="7">
        <f t="shared" si="2"/>
        <v>0</v>
      </c>
    </row>
    <row r="52" spans="2:6" x14ac:dyDescent="0.25">
      <c r="B52" s="12"/>
      <c r="C52" s="9"/>
      <c r="D52" s="9"/>
      <c r="E52" s="7"/>
      <c r="F52" s="7">
        <f t="shared" si="2"/>
        <v>0</v>
      </c>
    </row>
    <row r="53" spans="2:6" x14ac:dyDescent="0.25">
      <c r="B53" s="3" t="s">
        <v>4</v>
      </c>
      <c r="F53" s="10">
        <f>SUM(F40:F52)</f>
        <v>0</v>
      </c>
    </row>
    <row r="54" spans="2:6" ht="15.75" x14ac:dyDescent="0.25">
      <c r="B54" s="16" t="s">
        <v>30</v>
      </c>
      <c r="C54" s="16"/>
      <c r="D54" s="16"/>
      <c r="E54" s="16"/>
      <c r="F54" s="17">
        <f>F53+F32+F22</f>
        <v>0</v>
      </c>
    </row>
    <row r="56" spans="2:6" x14ac:dyDescent="0.25">
      <c r="F56" s="8"/>
    </row>
  </sheetData>
  <mergeCells count="4">
    <mergeCell ref="B3:F3"/>
    <mergeCell ref="B24:F24"/>
    <mergeCell ref="B36:F36"/>
    <mergeCell ref="B37:F37"/>
  </mergeCells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2021-04-02T11:56:45Z</dcterms:modified>
</cp:coreProperties>
</file>